
<file path=[Content_Types].xml><?xml version="1.0" encoding="utf-8"?>
<Types xmlns="http://schemas.openxmlformats.org/package/2006/content-types">
  <Default Extension="xml" ContentType="application/xml"/>
  <Default Extension="wmf" ContentType="image/x-wmf"/>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firstSheet="2"/>
  </bookViews>
  <sheets>
    <sheet name="定稿版" sheetId="9" r:id="rId1"/>
  </sheets>
  <definedNames>
    <definedName name="_xlnm.Print_Area" localSheetId="0">定稿版!$A$1:$M$30</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<sst xmlns="http://schemas.openxmlformats.org/spreadsheetml/2006/main" count="90" uniqueCount="76">
  <si>
    <t>项目支出绩效自评表</t>
  </si>
  <si>
    <t>( 2024年度)</t>
  </si>
  <si>
    <t>项目名称</t>
  </si>
  <si>
    <t>社会数据统采共用</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</si>
  <si>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</si>
  <si>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</si>
  <si>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</si>
  <si>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</si>
  <si>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</si>
  <si>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</si>
  <si>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</si>
  <si>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</si>
  <si>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</si>
  <si>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</si>
  <si>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</si>
  <si>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</si>
  <si>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</si>
  <si>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</si>
  <si>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</si>
  <si>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</si>
  <si>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</si>
  <si>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</si>
  <si>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</si>
  <si>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分别采购三家电信运营商基于信令数据提取的对象数据特定字段在指定时间和空间范围内的使用权；结合数据应用需求，由三家电信运营商提供所需的数据以及计算、存储等相关资源支撑，配合开展模型部署、数据测算等工作，按需输出数据结果到大数据平台；
2.结合重点业务应用需求，采购部分互联网数据，为相关部门提供数据共享服务；
3.利用统采的社会数据，按需为全市重点应用场景提供数据支撑，促进政企数据融合；通过社会数据统采共用，减少财政资金重复投入，节约各部门分别采购数据成本，同时提高各部门对接和使用社会数据的效率，节省各部门与社会机构分别对接沟通的时间成本。</t>
  </si>
  <si>
    <t>1.接入三家电信运营商多个数据字段在指定时间和空间范围内的使用权，并基于数据使用权完成多个基础模型指标的运维监测及数据服务；
2.完成群体类、物流类、其他类互联网数据接入；
3.基于原始数据加工形成数据指标，通过市大数据平台统一接入电信运营商和相关互联网数据数亿条，重点向多个市级部门和多个区提供数据共享，支撑了全市多项重点应用，提高各部门对接和使用社会数据的效率，节省各部门与社会机构分别对接沟通的时间成本。</t>
  </si>
  <si>
    <t>一级指标</t>
  </si>
  <si>
    <t>二级指标</t>
  </si>
  <si>
    <t>三级指标</t>
  </si>
  <si>
    <t>年度指标值</t>
  </si>
  <si>
    <t>实际完成值</t>
  </si>
  <si>
    <t>偏差原因分析及改进措施</t>
  </si>
  <si>
    <t>绩效指标</t>
  </si>
  <si>
    <t>成本指标</t>
  </si>
  <si>
    <t>经济成本指标</t>
  </si>
  <si>
    <t>社会数据统采成本</t>
  </si>
  <si>
    <t>≤6699万元</t>
  </si>
  <si>
    <t>5176.85万元</t>
  </si>
  <si>
    <t>专家费成本</t>
  </si>
  <si>
    <t>≤1万元</t>
  </si>
  <si>
    <t>0万元</t>
  </si>
  <si>
    <t>产出指标</t>
  </si>
  <si>
    <t>数量指标</t>
  </si>
  <si>
    <t>接入数据量</t>
  </si>
  <si>
    <t>≥7000000万条</t>
  </si>
  <si>
    <t>716亿条</t>
  </si>
  <si>
    <t>支持数据共享服务的应用场景数</t>
  </si>
  <si>
    <t>≥35个</t>
  </si>
  <si>
    <t>40个</t>
  </si>
  <si>
    <t>采购基于运营商数据提取的对象、设备、基站等数据使用权特定字段数量</t>
  </si>
  <si>
    <t>≥30项</t>
  </si>
  <si>
    <t>34项</t>
  </si>
  <si>
    <t>指标模型部署数量</t>
  </si>
  <si>
    <t>≥60个</t>
  </si>
  <si>
    <t>63个</t>
  </si>
  <si>
    <t>质量指标</t>
  </si>
  <si>
    <t>运营商数据精度准确率</t>
  </si>
  <si>
    <t>≥90%</t>
  </si>
  <si>
    <t>业务应用需求满足率</t>
  </si>
  <si>
    <t>互联网数据服务及时率</t>
  </si>
  <si>
    <t>时效指标</t>
  </si>
  <si>
    <t>截至2月底合同签订完成率</t>
  </si>
  <si>
    <t>=100%</t>
  </si>
  <si>
    <t>实际于2024年4月完成合同签订；后续年度做好采购计划与实施</t>
  </si>
  <si>
    <t>截至4月底项目支出完成率</t>
  </si>
  <si>
    <t>效益指标</t>
  </si>
  <si>
    <t>社会效益指标</t>
  </si>
  <si>
    <t>提高各部门对接和使用社会数据的效率、促进政企数据融合</t>
  </si>
  <si>
    <t>优良中</t>
  </si>
  <si>
    <t>优（重点向多个市级部门和多个区提供数据共享，支撑了多项重点应用）</t>
  </si>
  <si>
    <t>社会数据对应用场景的支撑牵引性作用发挥仍有完善空间；后续将进一步总结试点案例，推动全域数据赋能</t>
  </si>
  <si>
    <t>数据应用范围覆盖率</t>
  </si>
  <si>
    <t>100%</t>
  </si>
  <si>
    <t>满意度指标</t>
  </si>
  <si>
    <t>服务对象满意度指标</t>
  </si>
  <si>
    <t>数据共享使用单位满意度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</si>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</sst>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30">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rgb="FF000000"/>
      <name val="宋体"/>
      <charset val="134"/>
    </font>
    <font>
      <b/>
      <sz val="10"/>
      <name val="宋体"/>
      <charset val="134"/>
      <scheme val="minor"/>
    </font>
    <font>
      <sz val="1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4" borderId="11" applyNumberFormat="0" applyAlignment="0" applyProtection="0">
      <alignment vertical="center"/>
    </xf>
    <xf numFmtId="0" fontId="18" fillId="5" borderId="12" applyNumberFormat="0" applyAlignment="0" applyProtection="0">
      <alignment vertical="center"/>
    </xf>
    <xf numFmtId="0" fontId="19" fillId="5" borderId="11" applyNumberFormat="0" applyAlignment="0" applyProtection="0">
      <alignment vertical="center"/>
    </xf>
    <xf numFmtId="0" fontId="20" fillId="6"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9" fontId="28" fillId="0" borderId="0" applyFont="0" applyFill="0" applyBorder="0" applyAlignment="0" applyProtection="0">
      <alignment vertical="center"/>
    </xf>
    <xf numFmtId="0" fontId="29" fillId="0" borderId="0"/>
    <xf numFmtId="0" fontId="28" fillId="0" borderId="0">
      <alignment vertical="center"/>
    </xf>
  </cellStyleXfs>
  <cellXfs count="3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vertical="center"/>
    </xf>
    <xf numFmtId="0" fontId="5" fillId="0" borderId="1" xfId="0" applyFont="1" applyBorder="1" applyAlignment="1">
      <alignment horizontal="center" vertical="center" wrapText="1"/>
    </xf>
    <xf numFmtId="0" fontId="4" fillId="0" borderId="3" xfId="0" applyFont="1" applyBorder="1"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4" fillId="0" borderId="3" xfId="0" applyFont="1" applyBorder="1" applyAlignment="1">
      <alignment horizontal="center" vertical="center" wrapText="1"/>
    </xf>
    <xf numFmtId="0" fontId="4" fillId="0" borderId="2" xfId="0" applyFont="1" applyBorder="1" applyAlignment="1">
      <alignment horizontal="left" vertical="center" wrapText="1"/>
    </xf>
    <xf numFmtId="10" fontId="4" fillId="0" borderId="2" xfId="0" applyNumberFormat="1" applyFont="1" applyBorder="1" applyAlignment="1">
      <alignment horizontal="center" vertical="center" wrapText="1"/>
    </xf>
    <xf numFmtId="0" fontId="6"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177" fontId="7" fillId="0" borderId="4"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horizontal="center" vertical="center" wrapText="1"/>
    </xf>
    <xf numFmtId="0" fontId="7" fillId="2" borderId="6" xfId="0" applyFont="1" applyFill="1" applyBorder="1" applyAlignment="1">
      <alignment horizontal="center" vertical="center" wrapText="1"/>
    </xf>
    <xf numFmtId="177" fontId="7" fillId="0" borderId="7" xfId="0" applyNumberFormat="1" applyFont="1" applyBorder="1" applyAlignment="1">
      <alignment horizontal="center" vertical="center" wrapText="1"/>
    </xf>
    <xf numFmtId="0" fontId="8" fillId="0" borderId="1" xfId="0" applyFont="1" applyBorder="1" applyAlignment="1">
      <alignment horizontal="center" vertical="center"/>
    </xf>
    <xf numFmtId="177" fontId="5" fillId="0" borderId="1" xfId="0" applyNumberFormat="1" applyFont="1" applyBorder="1" applyAlignment="1">
      <alignment horizontal="center" vertical="center" wrapText="1"/>
    </xf>
    <xf numFmtId="0" fontId="1" fillId="0" borderId="0" xfId="0" applyFont="1" applyAlignment="1">
      <alignment vertical="center" wrapText="1"/>
    </xf>
    <xf numFmtId="177" fontId="4" fillId="0" borderId="2" xfId="0" applyNumberFormat="1" applyFont="1" applyBorder="1" applyAlignment="1">
      <alignment horizontal="center" vertical="center" wrapText="1"/>
    </xf>
    <xf numFmtId="0" fontId="7" fillId="0" borderId="1" xfId="0" applyFont="1" applyBorder="1" applyAlignment="1">
      <alignment horizontal="center" vertical="center"/>
    </xf>
    <xf numFmtId="178" fontId="7" fillId="0" borderId="1" xfId="0" applyNumberFormat="1"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zoomScale="85" zoomScaleNormal="85" workbookViewId="0">
      <selection activeCell="D27" sqref="D27:E27"/>
    </sheetView>
  </sheetViews>
  <sheetFormatPr defaultColWidth="9" defaultRowHeight="14"/>
  <cols>
    <col min="1" max="1" width="9.2" style="1" customWidth="1"/>
    <col min="2" max="2" width="9.63636363636364" style="1" customWidth="1"/>
    <col min="3" max="3" width="11.9090909090909" style="1" customWidth="1"/>
    <col min="4" max="4" width="14.9090909090909" style="2" customWidth="1"/>
    <col min="5" max="5" width="3.81818181818182" style="1" customWidth="1"/>
    <col min="6" max="6" width="9.09090909090909" style="1" customWidth="1"/>
    <col min="7" max="7" width="11.6363636363636" style="1" customWidth="1"/>
    <col min="8" max="8" width="12.1818181818182" style="1" customWidth="1"/>
    <col min="9" max="9" width="7.54545454545455" style="1" customWidth="1"/>
    <col min="10" max="10" width="6.72727272727273" style="1" customWidth="1"/>
    <col min="11" max="11" width="6.45454545454545" style="1" customWidth="1"/>
    <col min="12" max="12" width="9" style="1"/>
    <col min="13" max="13" width="19" style="1" customWidth="1"/>
    <col min="14" max="14" width="54.4545454545455" style="1" customWidth="1"/>
    <col min="15" max="16384" width="9" style="1"/>
  </cols>
  <sheetData>
    <row r="1" ht="13.5" customHeight="1" spans="1:1">
      <c r="A1" s="3"/>
    </row>
    <row r="2" spans="1:13">
      <c r="A2" s="4" t="s">
        <v>0</v>
      </c>
      <c r="B2" s="4"/>
      <c r="C2" s="4"/>
      <c r="D2" s="4"/>
      <c r="E2" s="4"/>
      <c r="F2" s="4"/>
      <c r="G2" s="4"/>
      <c r="H2" s="4"/>
      <c r="I2" s="4"/>
      <c r="J2" s="4"/>
      <c r="K2" s="4"/>
      <c r="L2" s="4"/>
      <c r="M2" s="4"/>
    </row>
    <row r="3" ht="14.25" customHeight="1" spans="1:13">
      <c r="A3" s="2" t="s">
        <v>1</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2</v>
      </c>
      <c r="B5" s="5"/>
      <c r="C5" s="5" t="s">
        <v>3</v>
      </c>
      <c r="D5" s="5"/>
      <c r="E5" s="5"/>
      <c r="F5" s="5"/>
      <c r="G5" s="5"/>
      <c r="H5" s="5"/>
      <c r="I5" s="5"/>
      <c r="J5" s="5"/>
      <c r="K5" s="5"/>
      <c r="L5" s="5"/>
      <c r="M5" s="5"/>
    </row>
    <row r="6" ht="20" customHeight="1" spans="1:13">
      <c r="A6" s="5" t="s">
        <v>4</v>
      </c>
      <c r="B6" s="5"/>
      <c r="C6" s="5" t="s">
        <v>5</v>
      </c>
      <c r="D6" s="5"/>
      <c r="E6" s="5"/>
      <c r="F6" s="5"/>
      <c r="G6" s="5"/>
      <c r="H6" s="5" t="s">
        <v>6</v>
      </c>
      <c r="I6" s="5" t="s">
        <v>7</v>
      </c>
      <c r="J6" s="5"/>
      <c r="K6" s="5"/>
      <c r="L6" s="5"/>
      <c r="M6" s="5"/>
    </row>
    <row r="7" ht="20" customHeight="1" spans="1:13">
      <c r="A7" s="5" t="s">
        <v>8</v>
      </c>
      <c r="B7" s="5"/>
      <c r="C7" s="5"/>
      <c r="D7" s="5"/>
      <c r="E7" s="5" t="s">
        <v>9</v>
      </c>
      <c r="F7" s="5"/>
      <c r="G7" s="5" t="s">
        <v>10</v>
      </c>
      <c r="H7" s="5" t="s">
        <v>11</v>
      </c>
      <c r="I7" s="5" t="s">
        <v>12</v>
      </c>
      <c r="J7" s="5"/>
      <c r="K7" s="5" t="s">
        <v>13</v>
      </c>
      <c r="L7" s="5"/>
      <c r="M7" s="5" t="s">
        <v>14</v>
      </c>
    </row>
    <row r="8" ht="20" customHeight="1" spans="1:13">
      <c r="A8" s="5"/>
      <c r="B8" s="5"/>
      <c r="C8" s="6" t="s">
        <v>15</v>
      </c>
      <c r="D8" s="5"/>
      <c r="E8" s="7">
        <v>3350</v>
      </c>
      <c r="F8" s="7"/>
      <c r="G8" s="7">
        <v>5176.85</v>
      </c>
      <c r="H8" s="7">
        <v>5176.85</v>
      </c>
      <c r="I8" s="5">
        <v>10</v>
      </c>
      <c r="J8" s="5"/>
      <c r="K8" s="16">
        <f t="shared" ref="K8:K10" si="0">H8/G8</f>
        <v>1</v>
      </c>
      <c r="L8" s="16"/>
      <c r="M8" s="24">
        <f>K8*I8</f>
        <v>10</v>
      </c>
    </row>
    <row r="9" ht="20" customHeight="1" spans="1:13">
      <c r="A9" s="5"/>
      <c r="B9" s="5"/>
      <c r="C9" s="6" t="s">
        <v>16</v>
      </c>
      <c r="D9" s="5"/>
      <c r="E9" s="7">
        <v>0</v>
      </c>
      <c r="F9" s="7"/>
      <c r="G9" s="7">
        <v>1826.85</v>
      </c>
      <c r="H9" s="7">
        <v>1826.85</v>
      </c>
      <c r="I9" s="5" t="s">
        <v>17</v>
      </c>
      <c r="J9" s="5"/>
      <c r="K9" s="16">
        <f t="shared" si="0"/>
        <v>1</v>
      </c>
      <c r="L9" s="16"/>
      <c r="M9" s="5" t="s">
        <v>17</v>
      </c>
    </row>
    <row r="10" ht="20" customHeight="1" spans="1:13">
      <c r="A10" s="5"/>
      <c r="B10" s="5"/>
      <c r="C10" s="5" t="s">
        <v>18</v>
      </c>
      <c r="D10" s="5"/>
      <c r="E10" s="7">
        <v>3350</v>
      </c>
      <c r="F10" s="7"/>
      <c r="G10" s="7">
        <v>3350</v>
      </c>
      <c r="H10" s="7">
        <v>3350</v>
      </c>
      <c r="I10" s="5" t="s">
        <v>17</v>
      </c>
      <c r="J10" s="5"/>
      <c r="K10" s="16">
        <f t="shared" si="0"/>
        <v>1</v>
      </c>
      <c r="L10" s="16"/>
      <c r="M10" s="5" t="s">
        <v>17</v>
      </c>
    </row>
    <row r="11" ht="20" customHeight="1" spans="1:13">
      <c r="A11" s="5"/>
      <c r="B11" s="5"/>
      <c r="C11" s="5" t="s">
        <v>19</v>
      </c>
      <c r="D11" s="5"/>
      <c r="E11" s="7">
        <v>0</v>
      </c>
      <c r="F11" s="7"/>
      <c r="G11" s="7">
        <v>0</v>
      </c>
      <c r="H11" s="7">
        <v>0</v>
      </c>
      <c r="I11" s="5" t="s">
        <v>17</v>
      </c>
      <c r="J11" s="5"/>
      <c r="K11" s="16" t="s">
        <v>17</v>
      </c>
      <c r="L11" s="16"/>
      <c r="M11" s="5" t="s">
        <v>17</v>
      </c>
    </row>
    <row r="12" ht="20" customHeight="1" spans="1:13">
      <c r="A12" s="5" t="s">
        <v>20</v>
      </c>
      <c r="B12" s="5" t="s">
        <v>21</v>
      </c>
      <c r="C12" s="5"/>
      <c r="D12" s="5"/>
      <c r="E12" s="5"/>
      <c r="F12" s="5"/>
      <c r="G12" s="5" t="s">
        <v>22</v>
      </c>
      <c r="H12" s="5"/>
      <c r="I12" s="5"/>
      <c r="J12" s="5"/>
      <c r="K12" s="5"/>
      <c r="L12" s="5"/>
      <c r="M12" s="5"/>
    </row>
    <row r="13" ht="20" customHeight="1" spans="1:13">
      <c r="A13" s="5"/>
      <c r="B13" s="8" t="s">
        <v>23</v>
      </c>
      <c r="C13" s="8"/>
      <c r="D13" s="5"/>
      <c r="E13" s="8"/>
      <c r="F13" s="8"/>
      <c r="G13" s="8" t="s">
        <v>24</v>
      </c>
      <c r="H13" s="8"/>
      <c r="I13" s="8"/>
      <c r="J13" s="8"/>
      <c r="K13" s="8"/>
      <c r="L13" s="8"/>
      <c r="M13" s="8"/>
    </row>
    <row r="14" ht="169.5" customHeight="1" spans="1:13">
      <c r="A14" s="5"/>
      <c r="B14" s="8"/>
      <c r="C14" s="8"/>
      <c r="D14" s="5"/>
      <c r="E14" s="8"/>
      <c r="F14" s="8"/>
      <c r="G14" s="8"/>
      <c r="H14" s="8"/>
      <c r="I14" s="8"/>
      <c r="J14" s="8"/>
      <c r="K14" s="8"/>
      <c r="L14" s="8"/>
      <c r="M14" s="8"/>
    </row>
    <row r="15" ht="20" customHeight="1" spans="1:13">
      <c r="A15" s="9"/>
      <c r="B15" s="5" t="s">
        <v>25</v>
      </c>
      <c r="C15" s="5" t="s">
        <v>26</v>
      </c>
      <c r="D15" s="5" t="s">
        <v>27</v>
      </c>
      <c r="E15" s="5"/>
      <c r="F15" s="5" t="s">
        <v>28</v>
      </c>
      <c r="G15" s="5"/>
      <c r="H15" s="5" t="s">
        <v>29</v>
      </c>
      <c r="I15" s="5"/>
      <c r="J15" s="5" t="s">
        <v>12</v>
      </c>
      <c r="K15" s="5" t="s">
        <v>14</v>
      </c>
      <c r="L15" s="5" t="s">
        <v>30</v>
      </c>
      <c r="M15" s="5"/>
    </row>
    <row r="16" ht="20" customHeight="1" spans="1:14">
      <c r="A16" s="10" t="s">
        <v>31</v>
      </c>
      <c r="B16" s="5" t="s">
        <v>32</v>
      </c>
      <c r="C16" s="5" t="s">
        <v>33</v>
      </c>
      <c r="D16" s="8" t="s">
        <v>34</v>
      </c>
      <c r="E16" s="8"/>
      <c r="F16" s="5" t="s">
        <v>35</v>
      </c>
      <c r="G16" s="5"/>
      <c r="H16" s="11" t="s">
        <v>36</v>
      </c>
      <c r="I16" s="11"/>
      <c r="J16" s="25">
        <v>16</v>
      </c>
      <c r="K16" s="26">
        <v>16</v>
      </c>
      <c r="L16" s="27"/>
      <c r="M16" s="28"/>
      <c r="N16" s="29"/>
    </row>
    <row r="17" ht="20" customHeight="1" spans="1:14">
      <c r="A17" s="12"/>
      <c r="B17" s="13"/>
      <c r="C17" s="13"/>
      <c r="D17" s="8" t="s">
        <v>37</v>
      </c>
      <c r="E17" s="8"/>
      <c r="F17" s="5" t="s">
        <v>38</v>
      </c>
      <c r="G17" s="5"/>
      <c r="H17" s="5" t="s">
        <v>39</v>
      </c>
      <c r="I17" s="5"/>
      <c r="J17" s="30">
        <v>4</v>
      </c>
      <c r="K17" s="31">
        <v>4</v>
      </c>
      <c r="L17" s="5"/>
      <c r="M17" s="5"/>
      <c r="N17" s="29"/>
    </row>
    <row r="18" ht="19.5" customHeight="1" spans="1:14">
      <c r="A18" s="14" t="s">
        <v>31</v>
      </c>
      <c r="B18" s="5" t="s">
        <v>40</v>
      </c>
      <c r="C18" s="5" t="s">
        <v>41</v>
      </c>
      <c r="D18" s="8" t="s">
        <v>42</v>
      </c>
      <c r="E18" s="8"/>
      <c r="F18" s="5" t="s">
        <v>43</v>
      </c>
      <c r="G18" s="5"/>
      <c r="H18" s="5" t="s">
        <v>44</v>
      </c>
      <c r="I18" s="5"/>
      <c r="J18" s="32">
        <v>5</v>
      </c>
      <c r="K18" s="24">
        <v>5</v>
      </c>
      <c r="L18" s="5"/>
      <c r="M18" s="5"/>
      <c r="N18" s="29"/>
    </row>
    <row r="19" ht="28.5" customHeight="1" spans="1:14">
      <c r="A19" s="15"/>
      <c r="B19" s="5"/>
      <c r="C19" s="5"/>
      <c r="D19" s="8" t="s">
        <v>45</v>
      </c>
      <c r="E19" s="8"/>
      <c r="F19" s="5" t="s">
        <v>46</v>
      </c>
      <c r="G19" s="5"/>
      <c r="H19" s="5" t="s">
        <v>47</v>
      </c>
      <c r="I19" s="5"/>
      <c r="J19" s="32">
        <v>5</v>
      </c>
      <c r="K19" s="24">
        <v>5</v>
      </c>
      <c r="L19" s="5"/>
      <c r="M19" s="5"/>
      <c r="N19" s="29"/>
    </row>
    <row r="20" ht="54.5" customHeight="1" spans="1:14">
      <c r="A20" s="15"/>
      <c r="B20" s="5"/>
      <c r="C20" s="5"/>
      <c r="D20" s="8" t="s">
        <v>48</v>
      </c>
      <c r="E20" s="8"/>
      <c r="F20" s="5" t="s">
        <v>49</v>
      </c>
      <c r="G20" s="5"/>
      <c r="H20" s="5" t="s">
        <v>50</v>
      </c>
      <c r="I20" s="5"/>
      <c r="J20" s="32">
        <v>5</v>
      </c>
      <c r="K20" s="24">
        <v>5</v>
      </c>
      <c r="L20" s="5"/>
      <c r="M20" s="5"/>
      <c r="N20" s="29"/>
    </row>
    <row r="21" ht="30.5" customHeight="1" spans="1:14">
      <c r="A21" s="15"/>
      <c r="B21" s="5"/>
      <c r="C21" s="5"/>
      <c r="D21" s="8" t="s">
        <v>51</v>
      </c>
      <c r="E21" s="8"/>
      <c r="F21" s="5" t="s">
        <v>52</v>
      </c>
      <c r="G21" s="5"/>
      <c r="H21" s="5" t="s">
        <v>53</v>
      </c>
      <c r="I21" s="5"/>
      <c r="J21" s="32">
        <v>5</v>
      </c>
      <c r="K21" s="24">
        <v>5</v>
      </c>
      <c r="L21" s="5"/>
      <c r="M21" s="5"/>
      <c r="N21" s="29"/>
    </row>
    <row r="22" ht="29" customHeight="1" spans="1:14">
      <c r="A22" s="15"/>
      <c r="B22" s="5"/>
      <c r="C22" s="5" t="s">
        <v>54</v>
      </c>
      <c r="D22" s="8" t="s">
        <v>55</v>
      </c>
      <c r="E22" s="8"/>
      <c r="F22" s="5" t="s">
        <v>56</v>
      </c>
      <c r="G22" s="5"/>
      <c r="H22" s="16">
        <v>0.9952</v>
      </c>
      <c r="I22" s="5"/>
      <c r="J22" s="32">
        <v>4</v>
      </c>
      <c r="K22" s="24">
        <v>4</v>
      </c>
      <c r="L22" s="5"/>
      <c r="M22" s="5"/>
      <c r="N22" s="29"/>
    </row>
    <row r="23" ht="20" customHeight="1" spans="1:14">
      <c r="A23" s="15"/>
      <c r="B23" s="5"/>
      <c r="C23" s="5"/>
      <c r="D23" s="8" t="s">
        <v>57</v>
      </c>
      <c r="E23" s="8"/>
      <c r="F23" s="5" t="s">
        <v>56</v>
      </c>
      <c r="G23" s="5"/>
      <c r="H23" s="17">
        <v>0.95</v>
      </c>
      <c r="I23" s="5"/>
      <c r="J23" s="32">
        <v>5</v>
      </c>
      <c r="K23" s="24">
        <v>5</v>
      </c>
      <c r="L23" s="5"/>
      <c r="M23" s="5"/>
      <c r="N23" s="29"/>
    </row>
    <row r="24" ht="32.5" customHeight="1" spans="1:14">
      <c r="A24" s="15"/>
      <c r="B24" s="5"/>
      <c r="C24" s="5"/>
      <c r="D24" s="8" t="s">
        <v>58</v>
      </c>
      <c r="E24" s="8"/>
      <c r="F24" s="5" t="s">
        <v>56</v>
      </c>
      <c r="G24" s="5"/>
      <c r="H24" s="16">
        <v>0.9977</v>
      </c>
      <c r="I24" s="16"/>
      <c r="J24" s="5">
        <v>4</v>
      </c>
      <c r="K24" s="24">
        <v>4</v>
      </c>
      <c r="L24" s="5"/>
      <c r="M24" s="5"/>
      <c r="N24" s="29"/>
    </row>
    <row r="25" ht="55" customHeight="1" spans="1:14">
      <c r="A25" s="15"/>
      <c r="B25" s="5"/>
      <c r="C25" s="5" t="s">
        <v>59</v>
      </c>
      <c r="D25" s="8" t="s">
        <v>60</v>
      </c>
      <c r="E25" s="8"/>
      <c r="F25" s="18" t="s">
        <v>61</v>
      </c>
      <c r="G25" s="18"/>
      <c r="H25" s="5">
        <f>0%</f>
        <v>0</v>
      </c>
      <c r="I25" s="5"/>
      <c r="J25" s="5">
        <v>3</v>
      </c>
      <c r="K25" s="24">
        <v>0</v>
      </c>
      <c r="L25" s="5" t="s">
        <v>62</v>
      </c>
      <c r="M25" s="5"/>
      <c r="N25" s="29"/>
    </row>
    <row r="26" ht="28" customHeight="1" spans="1:14">
      <c r="A26" s="15"/>
      <c r="B26" s="5"/>
      <c r="C26" s="5"/>
      <c r="D26" s="8" t="s">
        <v>63</v>
      </c>
      <c r="E26" s="8"/>
      <c r="F26" s="18" t="s">
        <v>61</v>
      </c>
      <c r="G26" s="18"/>
      <c r="H26" s="17">
        <v>1</v>
      </c>
      <c r="I26" s="5"/>
      <c r="J26" s="5">
        <v>4</v>
      </c>
      <c r="K26" s="24">
        <v>4</v>
      </c>
      <c r="L26" s="5"/>
      <c r="M26" s="5"/>
      <c r="N26" s="29"/>
    </row>
    <row r="27" ht="54" customHeight="1" spans="1:14">
      <c r="A27" s="15"/>
      <c r="B27" s="5" t="s">
        <v>64</v>
      </c>
      <c r="C27" s="5" t="s">
        <v>65</v>
      </c>
      <c r="D27" s="19" t="s">
        <v>66</v>
      </c>
      <c r="E27" s="8"/>
      <c r="F27" s="5" t="s">
        <v>67</v>
      </c>
      <c r="G27" s="5"/>
      <c r="H27" s="11" t="s">
        <v>68</v>
      </c>
      <c r="I27" s="5"/>
      <c r="J27" s="5">
        <v>10</v>
      </c>
      <c r="K27" s="33">
        <v>8</v>
      </c>
      <c r="L27" s="19" t="s">
        <v>69</v>
      </c>
      <c r="M27" s="5"/>
      <c r="N27" s="34"/>
    </row>
    <row r="28" ht="33" customHeight="1" spans="1:13">
      <c r="A28" s="15"/>
      <c r="B28" s="5"/>
      <c r="C28" s="5"/>
      <c r="D28" s="8" t="s">
        <v>70</v>
      </c>
      <c r="E28" s="8"/>
      <c r="F28" s="18" t="s">
        <v>61</v>
      </c>
      <c r="G28" s="18"/>
      <c r="H28" s="18" t="s">
        <v>71</v>
      </c>
      <c r="I28" s="18"/>
      <c r="J28" s="5">
        <v>10</v>
      </c>
      <c r="K28" s="24">
        <v>10</v>
      </c>
      <c r="L28" s="5"/>
      <c r="M28" s="5"/>
    </row>
    <row r="29" ht="26" spans="1:13">
      <c r="A29" s="15"/>
      <c r="B29" s="20" t="s">
        <v>72</v>
      </c>
      <c r="C29" s="20" t="s">
        <v>73</v>
      </c>
      <c r="D29" s="21" t="s">
        <v>74</v>
      </c>
      <c r="E29" s="21"/>
      <c r="F29" s="13" t="s">
        <v>56</v>
      </c>
      <c r="G29" s="13"/>
      <c r="H29" s="22">
        <v>0.981</v>
      </c>
      <c r="I29" s="22"/>
      <c r="J29" s="13">
        <v>10</v>
      </c>
      <c r="K29" s="35">
        <v>10</v>
      </c>
      <c r="L29" s="5"/>
      <c r="M29" s="5"/>
    </row>
    <row r="30" spans="1:13">
      <c r="A30" s="23" t="s">
        <v>75</v>
      </c>
      <c r="B30" s="23"/>
      <c r="C30" s="23"/>
      <c r="D30" s="23"/>
      <c r="E30" s="23"/>
      <c r="F30" s="23"/>
      <c r="G30" s="23"/>
      <c r="H30" s="23"/>
      <c r="I30" s="23"/>
      <c r="J30" s="36">
        <v>100</v>
      </c>
      <c r="K30" s="37">
        <v>95</v>
      </c>
      <c r="L30" s="5"/>
      <c r="M30" s="5"/>
    </row>
  </sheetData>
  <sheetProtection formatCells="0" insertHyperlinks="0" autoFilter="0"/>
  <mergeCells count="107">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2:A14"/>
    <mergeCell ref="A16:A17"/>
    <mergeCell ref="A18:A29"/>
    <mergeCell ref="B16:B17"/>
    <mergeCell ref="B18:B26"/>
    <mergeCell ref="B27:B28"/>
    <mergeCell ref="C16:C17"/>
    <mergeCell ref="C18:C21"/>
    <mergeCell ref="C22:C24"/>
    <mergeCell ref="C25:C26"/>
    <mergeCell ref="C27:C28"/>
    <mergeCell ref="N16:N26"/>
    <mergeCell ref="A7:B11"/>
    <mergeCell ref="B13:F14"/>
    <mergeCell ref="G13:M14"/>
  </mergeCells>
  <printOptions horizontalCentered="1"/>
  <pageMargins left="0.748031496062992" right="0.748031496062992" top="0.984251968503937" bottom="0.984251968503937" header="0.511811023622047" footer="0.511811023622047"/>
  <pageSetup paperSize="9" scale="67"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w o P r o p s   x m l n s = " h t t p s : / / w e b . w p s . c n / e t / 2 0 1 8 / m a i n "   x m l n s : s = " h t t p : / / s c h e m a s . o p e n x m l f o r m a t s . o r g / s p r e a d s h e e t m l / 2 0 0 6 / m a i n " > < w o S h e e t s P r o p s > < w o S h e e t P r o p s   s h e e t S t i d = " 2 " 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P r o p s   s h e e t S t i d = " 9 " 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p i x e l a t o r L i s t   s h e e t S t i d = " 6 " / > < p i x e l a t o r L i s t   s h e e t S t i d = " 9 " / > < p i x e l a t o r L i s t   s h e e t S t i d = " 5 " / > < p i x e l a t o r L i s t   s h e e t S t i d = " 7 " / > < / p i x e l a t o r s > 
</file>

<file path=customXml/item3.xml>��< ? x m l   v e r s i o n = " 1 . 0 "   s t a n d a l o n e = " y e s " ? > < c o m m e n t s   x m l n s = " h t t p s : / / w e b . w p s . c n / e t / 2 0 1 8 / m a i n "   x m l n s : s = " h t t p : / / s c h e m a s . o p e n x m l f o r m a t s . o r g / s p r e a d s h e e t m l / 2 0 0 6 / m a i n " > < c o m m e n t L i s t   s h e e t S t i d = " 2 " > < c o m m e n t C h a i n s   s : r e f = " H 1 9 "   r g b C l r = " F F 0 0 0 0 " > < u n r e s o l v e d > < c o m m e n t C h a i n   c h a i n I d = " c 6 3 1 a 8 6 d e 9 b 9 5 8 a 2 c 0 9 1 1 c 9 5 d 5 b d 0 5 8 8 f 0 d 9 4 8 3 b " > < i t e m   i d = " c 4 e 2 5 f c e 4 f 4 a 7 3 9 e 5 e 3 5 0 6 0 1 c 3 4 7 7 b 9 0 d 9 4 9 2 c 0 a "   i s N o r m a l = " 1 " > < s : t e x t > < s : r > < s : t   x m l : s p a c e = " p r e s e r v e " > e�EQD��e< / s : t > < / s : r > < / s : t e x t > < / i t e m > < / c o m m e n t C h a i n > < / u n r e s o l v e d > < r e s o l v e d / > < / c o m m e n t C h a i n s > < c o m m e n t C h a i n s   s : r e f = " H 2 3 "   r g b C l r = " F F 0 0 0 0 " > < u n r e s o l v e d > < c o m m e n t C h a i n   c h a i n I d = " 2 4 d c f 0 7 1 c e e 8 4 f 3 f a 8 a 3 0 6 5 8 f 5 0 0 5 4 b 4 2 0 7 8 8 6 5 2 " > < i t e m   i d = " 7 e 4 1 7 5 d 2 a 2 6 2 9 0 7 1 c f 3 0 d e 3 9 f 3 6 a a e e 5 3 6 8 d c 6 3 4 "   i s N o r m a l = " 1 " > < s : t e x t > < s : r > < s : t   x m l : s p a c e = " p r e s e r v e " > e�EQD��e< / s : t > < / s : r > < / s : t e x t > < / i t e m > < / c o m m e n t C h a i n > < / u n r e s o l v e d > < r e s o l v e d / > < / c o m m e n t C h a i n s > < c o m m e n t C h a i n s   s : r e f = " H 2 5 "   r g b C l r = " F F 0 0 0 0 " > < u n r e s o l v e d > < c o m m e n t C h a i n   c h a i n I d = " 6 d 2 4 f 8 5 4 d 6 7 8 d a e 1 b e a f f 3 b 3 d 5 d 3 6 e b e 8 7 2 5 e 9 8 4 " > < i t e m   i d = " 0 0 c 0 4 0 7 6 3 9 b 9 a 5 5 c 1 4 d b 9 f a f 2 8 9 c c 6 9 4 b b 3 a 9 1 0 0 "   i s N o r m a l = " 1 " > < s : t e x t > < s : r > < s : t   x m l : s p a c e = " p r e s e r v e " > e�EQD��e 
 < / s : t > < / s : r > < / s : t e x t > < / i t e m > < / c o m m e n t C h a i n > < / u n r e s o l v e d > < r e s o l v e d / > < / c o m m e n t C h a i n s > < c o m m e n t C h a i n s   s : r e f = " H 2 9 "   r g b C l r = " F F 0 0 0 0 " > < u n r e s o l v e d > < c o m m e n t C h a i n   c h a i n I d = " 5 2 e 8 b 9 4 1 5 b 0 2 7 4 1 0 a 4 4 9 c 4 d 2 1 7 3 c c 1 d 9 1 c d 6 8 e b b " > < i t e m   i d = " 6 d c c 0 9 4 8 a a d 1 c a 1 6 2 4 f 1 9 0 5 c 3 3 e 2 a 0 0 1 f 1 6 8 3 c a 4 "   i s N o r m a l = " 1 " > < s : t e x t > < s : r > < s : t   x m l : s p a c e = " p r e s e r v e " > e�EQD��e 
  
 < / s : t > < / s : r > < / s : t e x t > < / i t e m > < / c o m m e n t C h a i n > < / u n r e s o l v e d > < r e s o l v e d / > < / c o m m e n t C h a i n s > < / c o m m e n t L i s t > < c o m m e n t L i s t   s h e e t S t i d = " 9 " > < c o m m e n t C h a i n s   s : r e f = " H 1 9 "   r g b C l r = " F F 0 0 0 0 " > < u n r e s o l v e d > < c o m m e n t C h a i n   c h a i n I d = " 5 a d 8 a 2 5 f c 7 f 7 5 a 9 1 5 e f a 1 e f 1 1 f a 0 4 1 9 c f 3 2 9 3 0 5 d " > < i t e m   i d = " 9 0 1 4 e 7 5 3 0 9 e 4 b 6 2 1 7 0 5 4 6 e 6 5 8 1 a 4 8 6 d e 5 b c 0 6 d 3 e "   i s N o r m a l = " 1 " > < s : t e x t > < s : r > < s : t   x m l : s p a c e = " p r e s e r v e " > e�EQD��e< / s : t > < / s : r > < / s : t e x t > < / i t e m > < / c o m m e n t C h a i n > < / u n r e s o l v e d > < r e s o l v e d / > < / c o m m e n t C h a i n s > < c o m m e n t C h a i n s   s : r e f = " H 2 3 "   r g b C l r = " F F 0 0 0 0 " > < u n r e s o l v e d > < c o m m e n t C h a i n   c h a i n I d = " b 0 2 3 2 7 4 4 d 6 b a 3 b b f 8 e 5 3 a 6 f 8 8 4 0 1 c 7 d e 5 5 c 8 e e 2 1 " > < i t e m   i d = " 8 5 d 1 f 4 1 1 a 2 2 9 4 5 2 e 2 0 d 8 b 3 a d d 4 1 d 8 1 8 a 6 9 9 1 f a 7 3 "   i s N o r m a l = " 1 " > < s : t e x t > < s : r > < s : t   x m l : s p a c e = " p r e s e r v e " > e�EQD��e< / s : t > < / s : r > < / s : t e x t > < / i t e m > < / c o m m e n t C h a i n > < / u n r e s o l v e d > < r e s o l v e d / > < / c o m m e n t C h a i n s > < c o m m e n t C h a i n s   s : r e f = " H 2 5 "   r g b C l r = " F F 0 0 0 0 " > < u n r e s o l v e d > < c o m m e n t C h a i n   c h a i n I d = " 3 9 3 3 b 6 8 e c d 7 4 d e 4 e f 8 b a e c 7 5 8 2 a a b f 2 2 f 6 f 5 0 c d d " > < i t e m   i d = " b 9 2 f 3 b 1 8 3 8 5 4 9 6 e 3 e 6 0 e 7 2 e b 1 e a 7 b b 9 2 5 9 7 8 f 6 f 0 "   i s N o r m a l = " 1 " > < s : t e x t > < s : r > < s : t   x m l : s p a c e = " p r e s e r v e " > e�EQD��e 
 < / s : t > < / s : r > < / s : t e x t > < / i t e m > < / c o m m e n t C h a i n > < / u n r e s o l v e d > < r e s o l v e d / > < / c o m m e n t C h a i n s > < c o m m e n t C h a i n s   s : r e f = " H 2 9 "   r g b C l r = " F F 0 0 0 0 " > < u n r e s o l v e d > < c o m m e n t C h a i n   c h a i n I d = " b c 0 c b f 5 d c 6 6 5 1 3 e 9 d b 4 f 7 f 3 0 5 1 7 7 3 5 a 9 a 0 2 e 9 d d a " > < i t e m   i d = " 5 7 6 4 2 5 3 0 4 f d 2 e 3 b d 8 4 8 9 2 0 c 1 1 8 5 e 9 7 7 f 4 4 6 b 0 0 9 a "   i s N o r m a l = " 1 " > < s : t e x t > < s : r > < s : t   x m l : s p a c e = " p r e s e r v e " > e�EQD��e 
  
 < / s : t > < / s : r > < / s : t e x t > < / i t e m > < / c o m m e n t C h a i n > < / u n r e s o l v e d > < r e s o l v e d / > < / c o m m e n t C h a i n s > < / c o m m e n t L i s t > < / c o m m e n t 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秋山一雨</cp:lastModifiedBy>
  <dcterms:created xsi:type="dcterms:W3CDTF">2021-04-09T05:20:00Z</dcterms:created>
  <cp:lastPrinted>2024-04-11T02:16:00Z</cp:lastPrinted>
  <dcterms:modified xsi:type="dcterms:W3CDTF">2025-08-26T07:32:14Z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225DF876355441BDBD67C2584515998B_13</vt:lpwstr>
  </property>
  <property fmtid="{D5CDD505-2E9C-101B-9397-08002B2CF9AE}" pid="3" name="KSOProductBuildVer">
    <vt:lpwstr>2052-12.1.0.22529</vt:lpwstr>
  </property>
</Properties>
</file>