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600" windowHeight="9555"/>
  </bookViews>
  <sheets>
    <sheet name="定稿版" sheetId="8" r:id="rId1"/>
  </sheets>
  <definedNames>
    <definedName name="_xlnm.Print_Area" localSheetId="0">定稿版!$A$1:$M$27</definedName>
    <definedName name="_xlnm.Print_Titles" localSheetId="0">定稿版!$16:$16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<sst xmlns="http://schemas.openxmlformats.org/spreadsheetml/2006/main" count="83" uniqueCount="67">
  <si>
    <t>项目支出绩效自评表</t>
  </si>
  <si>
    <t>( 2024年度)</t>
  </si>
  <si>
    <t>项目名称</t>
  </si>
  <si>
    <t>市政务服务监督检查和效能促进平台运行保障服务</t>
  </si>
  <si>
    <t>主管部门</t>
  </si>
  <si>
    <t>北京市政务服务和数据管理局</t>
  </si>
  <si>
    <t>实施单位</t>
  </si>
  <si>
    <t>北京市政务服务和数据管理局（本级）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</si>
  <si>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</si>
  <si>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</si>
  <si>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</si>
  <si>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</si>
  <si>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</si>
  <si>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</si>
  <si>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</si>
  <si>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</si>
  <si>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</si>
  <si>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</si>
  <si>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</si>
  <si>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</si>
  <si>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</si>
  <si>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</si>
  <si>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</si>
  <si>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委托服务单位保障市政务服务监督检查和效能促进平台的日常运行，按照既定的规则和要求，辅助市政务服务管理局开展以下内容：对市政务服务中心窗口和运维人员的服务行为进行监督检查和评价、投诉接待辅助、考核评价数据收集整理、大厅运行数据收集整理、满意度调查、全国政务服务中心线下大厅和市政务服务中心舆情相关数据采集、对市政务服务中心窗口人员进行服务行为规范培训和协助完成市政务服务管理局安排的其他相关工作。该项目为年度工作项目，预计于2024年3月开展项目相关采购程序，2024年7月确定项目服务商并完成合同签订，于8月底支付项目首款134.42223万元。通过该项目执行能够达到有效提高工作人员工作积极性，促进市政务服务中心平稳运行，有效提高政务服务水平，提升群众满意度。</t>
  </si>
  <si>
    <t>在2024-2025年市政务服务中心监督检查和效能促进平台运行保障项目首款的支持下，采用委托服务单位监督检查等方式，保障2024年度对监督检查平台的日常运行，根据明确工作规则与要求开展监督检查和评价、投诉接待辅助、考核评价数据收集整理、大厅运行数据收集整理、满意度调查、全国政务服务中心线下大厅和市政务服务中心舆情相关数据采集、对市政务服务中心窗口人员进行服务行为规范培训和协助完成市政务服务管理局安排的其他相关工作。于2024年7月确定项目服务商并完成合同签订，于8月底支付项目首款134.42223万元。项目执行中做到有问题及时发现、及时提醒、及时汇报，实现监督检查工作规范化和制度化，有效提高了工作人员工作积极性，对促进市政务服务中心平稳运行起到了积极作用，有效提高了政务服务水平，群众满意度得到显著提升。</t>
  </si>
  <si>
    <t>一级指标</t>
  </si>
  <si>
    <t>二级指标</t>
  </si>
  <si>
    <t>三级指标</t>
  </si>
  <si>
    <t>年度指标值</t>
  </si>
  <si>
    <t>实际完成值</t>
  </si>
  <si>
    <t>偏差原因分析及改进措施</t>
  </si>
  <si>
    <t>绩效指标</t>
  </si>
  <si>
    <t>成本指标</t>
  </si>
  <si>
    <t>经济成本指标</t>
  </si>
  <si>
    <t>2024年首款控制数</t>
  </si>
  <si>
    <t>≤134.42223万元</t>
  </si>
  <si>
    <t>134.42223万元</t>
  </si>
  <si>
    <t>预算控制数</t>
  </si>
  <si>
    <t>产出指标</t>
  </si>
  <si>
    <t>数量指标</t>
  </si>
  <si>
    <t>提供测评报告数量</t>
  </si>
  <si>
    <t>14份</t>
  </si>
  <si>
    <t>协助开展“先进单位”“最佳首席代表”“服务之星”及“先进个人”评比次数</t>
  </si>
  <si>
    <t>≥3次</t>
  </si>
  <si>
    <t>3次</t>
  </si>
  <si>
    <t>质量指标</t>
  </si>
  <si>
    <t>完成全天不间断的日常监督检查、数据统计分析无误</t>
  </si>
  <si>
    <t>优</t>
  </si>
  <si>
    <t>严格落实全天不间断的日常监督检查、数据统计分析无误、电话和邮件提醒及时，按照要求对统计数据形成报告</t>
  </si>
  <si>
    <t>时效指标</t>
  </si>
  <si>
    <t>完成采购时间及合同签订时间</t>
  </si>
  <si>
    <t>≤7月</t>
  </si>
  <si>
    <t>2024年7月26日完成采购及合同签订工作</t>
  </si>
  <si>
    <t>资金支付时间与计划进度的一致性（2024年项目9月底前支付项目首款）</t>
  </si>
  <si>
    <t>2024年9月14日完成首款支付工作</t>
  </si>
  <si>
    <t>全年范围内服务保障时长（自合同签订后至年终）</t>
  </si>
  <si>
    <t>自2024年7月26日合同签订日起保障至年终</t>
  </si>
  <si>
    <t>效益指标</t>
  </si>
  <si>
    <t>社会效益指标</t>
  </si>
  <si>
    <t>实现监督检查工作规范化和制度化，做到及时发现、及时提醒、及时上报整改，促进服务效能的全面提升</t>
  </si>
  <si>
    <t>通过委托服务单位按照工作规范和制度要求，执行监督检查和效能促进平台的日常运行，做到及时发现、及时提醒、及时汇报。通过日常监督考评，以及对综合窗口及咨询引导工作人员定期开展专项培训，有效提高了政务服务水平，有效促进服务能力提升</t>
  </si>
  <si>
    <t>偏差原因：项目预期目标基本达成，但项目实施后的效益情况有待进一步追踪
改进措施：后续在关注项目执行的基础上，进一步加强对项目实施效果的追踪与数据支撑、挖掘</t>
  </si>
  <si>
    <t>续上页</t>
  </si>
  <si>
    <t>促进政府服务大厅健康、科学、高效、持续运转</t>
  </si>
  <si>
    <t>通过收集各进驻单位及运维保障部门工作人员的服务行为和服务效能的数据信息，协助市政务局完成对各单位的季度、年度考核评价，有效提高了工作人员工作积极性，对促进市政务服务中心健康、科学、高效、持续运转起到了积极作用</t>
  </si>
  <si>
    <t>偏差原因：项目预期目标基本达成，但项目实施后的效益情况有待进一步追踪
改进措施：后续持续更新优化监督检查考评细则，更加准确、有针对性的开展各项考评工作，持续提升考评可达到效果，从而促进市政务服务大厅的服务能力</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</si>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</sst>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6">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3" borderId="5" applyNumberFormat="0" applyAlignment="0" applyProtection="0">
      <alignment vertical="center"/>
    </xf>
    <xf numFmtId="0" fontId="14" fillId="4" borderId="6" applyNumberFormat="0" applyAlignment="0" applyProtection="0">
      <alignment vertical="center"/>
    </xf>
    <xf numFmtId="0" fontId="15" fillId="4" borderId="5" applyNumberFormat="0" applyAlignment="0" applyProtection="0">
      <alignment vertical="center"/>
    </xf>
    <xf numFmtId="0" fontId="16" fillId="5"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9" fontId="24" fillId="0" borderId="0" applyFont="0" applyFill="0" applyBorder="0" applyAlignment="0" applyProtection="0">
      <alignment vertical="center"/>
    </xf>
    <xf numFmtId="0" fontId="24" fillId="0" borderId="0">
      <alignment vertical="center"/>
    </xf>
    <xf numFmtId="0" fontId="25" fillId="0" borderId="0"/>
  </cellStyleXfs>
  <cellXfs count="24">
    <xf numFmtId="0" fontId="0" fillId="0" borderId="0" xfId="0">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1" xfId="0" applyFont="1" applyFill="1" applyBorder="1" applyAlignment="1">
      <alignment horizontal="center" vertical="center" wrapText="1"/>
    </xf>
    <xf numFmtId="9" fontId="4" fillId="0" borderId="1" xfId="3" applyNumberFormat="1" applyFont="1" applyBorder="1" applyAlignment="1">
      <alignment horizontal="center" vertical="center" wrapText="1"/>
    </xf>
    <xf numFmtId="0" fontId="4" fillId="0" borderId="1" xfId="3" applyNumberFormat="1" applyFont="1" applyBorder="1" applyAlignment="1">
      <alignment horizontal="center" vertical="center" wrapText="1"/>
    </xf>
    <xf numFmtId="31"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xf>
    <xf numFmtId="0" fontId="1" fillId="0" borderId="0" xfId="0" applyFont="1" applyAlignment="1">
      <alignment horizontal="left" vertical="center"/>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1" xfId="0" applyFont="1" applyFill="1" applyBorder="1" applyAlignment="1">
      <alignment horizontal="justify" vertical="center" wrapText="1"/>
    </xf>
    <xf numFmtId="177" fontId="4" fillId="0" borderId="1" xfId="0" applyNumberFormat="1"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3" xfId="50"/>
    <cellStyle name="常规 2" xfId="51"/>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28"/>
  <sheetViews>
    <sheetView tabSelected="1" view="pageBreakPreview" zoomScaleNormal="100" workbookViewId="0">
      <selection activeCell="A4" sqref="$A4:$XFD4"/>
    </sheetView>
  </sheetViews>
  <sheetFormatPr defaultColWidth="9" defaultRowHeight="13.5"/>
  <cols>
    <col min="1" max="1" width="7.60176991150442" style="2" customWidth="1"/>
    <col min="2" max="2" width="9.60176991150442" style="2" customWidth="1"/>
    <col min="3" max="3" width="8" style="2" customWidth="1"/>
    <col min="4" max="4" width="14.929203539823" style="3" customWidth="1"/>
    <col min="5" max="5" width="8.16814159292035" style="2" customWidth="1"/>
    <col min="6" max="6" width="4.0353982300885" style="2" customWidth="1"/>
    <col min="7" max="7" width="7.97345132743363" style="2" customWidth="1"/>
    <col min="8" max="8" width="12.2035398230088" style="3" customWidth="1"/>
    <col min="9" max="9" width="9.61061946902655" style="2" customWidth="1"/>
    <col min="10" max="10" width="6.73451327433628" style="2" customWidth="1"/>
    <col min="11" max="11" width="6.46902654867257" style="2" customWidth="1"/>
    <col min="12" max="12" width="9" style="2"/>
    <col min="13" max="13" width="19" style="2" customWidth="1"/>
    <col min="14" max="16384" width="9" style="2"/>
  </cols>
  <sheetData>
    <row r="1" spans="1:1">
      <c r="A1" s="4"/>
    </row>
    <row r="2" spans="1:13">
      <c r="A2" s="5" t="s">
        <v>0</v>
      </c>
      <c r="B2" s="5"/>
      <c r="C2" s="5"/>
      <c r="D2" s="5"/>
      <c r="E2" s="5"/>
      <c r="F2" s="5"/>
      <c r="G2" s="5"/>
      <c r="H2" s="5"/>
      <c r="I2" s="5"/>
      <c r="J2" s="5"/>
      <c r="K2" s="5"/>
      <c r="L2" s="5"/>
      <c r="M2" s="5"/>
    </row>
    <row r="3" ht="14.2" customHeight="1" spans="1:13">
      <c r="A3" s="3" t="s">
        <v>1</v>
      </c>
      <c r="B3" s="3"/>
      <c r="C3" s="3"/>
      <c r="E3" s="3"/>
      <c r="F3" s="3"/>
      <c r="G3" s="3"/>
      <c r="I3" s="3"/>
      <c r="J3" s="3"/>
      <c r="K3" s="3"/>
      <c r="L3" s="3"/>
      <c r="M3" s="3"/>
    </row>
    <row r="4" s="1" customFormat="1" ht="20" customHeight="1" spans="1:13">
      <c r="A4" s="6"/>
      <c r="B4" s="6"/>
      <c r="C4" s="6"/>
      <c r="D4" s="6"/>
      <c r="E4" s="6"/>
      <c r="F4" s="6"/>
      <c r="G4" s="6"/>
      <c r="H4" s="6"/>
      <c r="I4" s="6"/>
      <c r="J4" s="6"/>
      <c r="K4" s="6"/>
      <c r="L4" s="6"/>
      <c r="M4" s="6"/>
    </row>
    <row r="5" spans="1:13">
      <c r="A5" s="3"/>
      <c r="B5" s="3"/>
      <c r="C5" s="3"/>
      <c r="E5" s="3"/>
      <c r="F5" s="3"/>
      <c r="G5" s="3"/>
      <c r="I5" s="3"/>
      <c r="J5" s="3"/>
      <c r="K5" s="3"/>
      <c r="L5" s="3"/>
      <c r="M5" s="3"/>
    </row>
    <row r="6" ht="20" customHeight="1" spans="1:13">
      <c r="A6" s="7" t="s">
        <v>2</v>
      </c>
      <c r="B6" s="7"/>
      <c r="C6" s="7" t="s">
        <v>3</v>
      </c>
      <c r="D6" s="7"/>
      <c r="E6" s="7"/>
      <c r="F6" s="7"/>
      <c r="G6" s="7"/>
      <c r="H6" s="7"/>
      <c r="I6" s="7"/>
      <c r="J6" s="7"/>
      <c r="K6" s="7"/>
      <c r="L6" s="7"/>
      <c r="M6" s="7"/>
    </row>
    <row r="7" ht="20" customHeight="1" spans="1:13">
      <c r="A7" s="7" t="s">
        <v>4</v>
      </c>
      <c r="B7" s="7"/>
      <c r="C7" s="7" t="s">
        <v>5</v>
      </c>
      <c r="D7" s="7"/>
      <c r="E7" s="7"/>
      <c r="F7" s="7"/>
      <c r="G7" s="7"/>
      <c r="H7" s="7" t="s">
        <v>6</v>
      </c>
      <c r="I7" s="7" t="s">
        <v>7</v>
      </c>
      <c r="J7" s="7"/>
      <c r="K7" s="7"/>
      <c r="L7" s="7"/>
      <c r="M7" s="7"/>
    </row>
    <row r="8" ht="25" customHeight="1" spans="1:13">
      <c r="A8" s="7" t="s">
        <v>8</v>
      </c>
      <c r="B8" s="7"/>
      <c r="C8" s="7"/>
      <c r="D8" s="7"/>
      <c r="E8" s="7" t="s">
        <v>9</v>
      </c>
      <c r="F8" s="7"/>
      <c r="G8" s="7" t="s">
        <v>10</v>
      </c>
      <c r="H8" s="7" t="s">
        <v>11</v>
      </c>
      <c r="I8" s="7" t="s">
        <v>12</v>
      </c>
      <c r="J8" s="7"/>
      <c r="K8" s="7" t="s">
        <v>13</v>
      </c>
      <c r="L8" s="7"/>
      <c r="M8" s="7" t="s">
        <v>14</v>
      </c>
    </row>
    <row r="9" ht="20" customHeight="1" spans="1:13">
      <c r="A9" s="7"/>
      <c r="B9" s="7"/>
      <c r="C9" s="8" t="s">
        <v>15</v>
      </c>
      <c r="D9" s="7"/>
      <c r="E9" s="9">
        <v>134.42223</v>
      </c>
      <c r="F9" s="9"/>
      <c r="G9" s="9">
        <v>134.42223</v>
      </c>
      <c r="H9" s="9">
        <v>134.42223</v>
      </c>
      <c r="I9" s="7">
        <v>10</v>
      </c>
      <c r="J9" s="7"/>
      <c r="K9" s="19">
        <f>H9/G9</f>
        <v>1</v>
      </c>
      <c r="L9" s="19"/>
      <c r="M9" s="20">
        <f>K9*I9</f>
        <v>10</v>
      </c>
    </row>
    <row r="10" ht="20" customHeight="1" spans="1:13">
      <c r="A10" s="7"/>
      <c r="B10" s="7"/>
      <c r="C10" s="8" t="s">
        <v>16</v>
      </c>
      <c r="D10" s="7"/>
      <c r="E10" s="9">
        <v>134.42223</v>
      </c>
      <c r="F10" s="9"/>
      <c r="G10" s="9">
        <v>134.42223</v>
      </c>
      <c r="H10" s="9">
        <v>134.42223</v>
      </c>
      <c r="I10" s="7" t="s">
        <v>17</v>
      </c>
      <c r="J10" s="7"/>
      <c r="K10" s="19">
        <f>H10/G10</f>
        <v>1</v>
      </c>
      <c r="L10" s="19"/>
      <c r="M10" s="7" t="s">
        <v>17</v>
      </c>
    </row>
    <row r="11" ht="20" customHeight="1" spans="1:13">
      <c r="A11" s="7"/>
      <c r="B11" s="7"/>
      <c r="C11" s="7" t="s">
        <v>18</v>
      </c>
      <c r="D11" s="7"/>
      <c r="E11" s="9">
        <v>0</v>
      </c>
      <c r="F11" s="9"/>
      <c r="G11" s="9">
        <v>0</v>
      </c>
      <c r="H11" s="9">
        <v>0</v>
      </c>
      <c r="I11" s="7" t="s">
        <v>17</v>
      </c>
      <c r="J11" s="7"/>
      <c r="K11" s="7" t="s">
        <v>17</v>
      </c>
      <c r="L11" s="7"/>
      <c r="M11" s="7" t="s">
        <v>17</v>
      </c>
    </row>
    <row r="12" ht="20" customHeight="1" spans="1:13">
      <c r="A12" s="7"/>
      <c r="B12" s="7"/>
      <c r="C12" s="7" t="s">
        <v>19</v>
      </c>
      <c r="D12" s="7"/>
      <c r="E12" s="9">
        <v>0</v>
      </c>
      <c r="F12" s="9"/>
      <c r="G12" s="9">
        <v>0</v>
      </c>
      <c r="H12" s="9">
        <v>0</v>
      </c>
      <c r="I12" s="7" t="s">
        <v>17</v>
      </c>
      <c r="J12" s="7"/>
      <c r="K12" s="7" t="s">
        <v>17</v>
      </c>
      <c r="L12" s="7"/>
      <c r="M12" s="7" t="s">
        <v>17</v>
      </c>
    </row>
    <row r="13" ht="20" customHeight="1" spans="1:13">
      <c r="A13" s="7" t="s">
        <v>20</v>
      </c>
      <c r="B13" s="7" t="s">
        <v>21</v>
      </c>
      <c r="C13" s="7"/>
      <c r="D13" s="7"/>
      <c r="E13" s="7"/>
      <c r="F13" s="7"/>
      <c r="G13" s="7" t="s">
        <v>22</v>
      </c>
      <c r="H13" s="7"/>
      <c r="I13" s="7"/>
      <c r="J13" s="7"/>
      <c r="K13" s="7"/>
      <c r="L13" s="7"/>
      <c r="M13" s="7"/>
    </row>
    <row r="14" ht="20" customHeight="1" spans="1:13">
      <c r="A14" s="7"/>
      <c r="B14" s="10" t="s">
        <v>23</v>
      </c>
      <c r="C14" s="10"/>
      <c r="D14" s="7"/>
      <c r="E14" s="10"/>
      <c r="F14" s="10"/>
      <c r="G14" s="10" t="s">
        <v>24</v>
      </c>
      <c r="H14" s="7"/>
      <c r="I14" s="10"/>
      <c r="J14" s="10"/>
      <c r="K14" s="10"/>
      <c r="L14" s="10"/>
      <c r="M14" s="10"/>
    </row>
    <row r="15" ht="174" customHeight="1" spans="1:13">
      <c r="A15" s="7"/>
      <c r="B15" s="10"/>
      <c r="C15" s="10"/>
      <c r="D15" s="7"/>
      <c r="E15" s="10"/>
      <c r="F15" s="10"/>
      <c r="G15" s="10"/>
      <c r="H15" s="7"/>
      <c r="I15" s="10"/>
      <c r="J15" s="10"/>
      <c r="K15" s="10"/>
      <c r="L15" s="10"/>
      <c r="M15" s="10"/>
    </row>
    <row r="16" ht="20" customHeight="1" spans="1:13">
      <c r="A16" s="11"/>
      <c r="B16" s="7" t="s">
        <v>25</v>
      </c>
      <c r="C16" s="7" t="s">
        <v>26</v>
      </c>
      <c r="D16" s="7" t="s">
        <v>27</v>
      </c>
      <c r="E16" s="7"/>
      <c r="F16" s="7" t="s">
        <v>28</v>
      </c>
      <c r="G16" s="7"/>
      <c r="H16" s="7" t="s">
        <v>29</v>
      </c>
      <c r="I16" s="7"/>
      <c r="J16" s="7" t="s">
        <v>12</v>
      </c>
      <c r="K16" s="7" t="s">
        <v>14</v>
      </c>
      <c r="L16" s="7" t="s">
        <v>30</v>
      </c>
      <c r="M16" s="7"/>
    </row>
    <row r="17" ht="26" customHeight="1" spans="1:13">
      <c r="A17" s="11" t="s">
        <v>31</v>
      </c>
      <c r="B17" s="7" t="s">
        <v>32</v>
      </c>
      <c r="C17" s="7" t="s">
        <v>33</v>
      </c>
      <c r="D17" s="7" t="s">
        <v>34</v>
      </c>
      <c r="E17" s="7"/>
      <c r="F17" s="7" t="s">
        <v>35</v>
      </c>
      <c r="G17" s="7"/>
      <c r="H17" s="7" t="s">
        <v>36</v>
      </c>
      <c r="I17" s="7"/>
      <c r="J17" s="7">
        <v>10</v>
      </c>
      <c r="K17" s="20">
        <v>10</v>
      </c>
      <c r="L17" s="7"/>
      <c r="M17" s="7"/>
    </row>
    <row r="18" ht="27" customHeight="1" spans="1:13">
      <c r="A18" s="11"/>
      <c r="B18" s="7"/>
      <c r="C18" s="7"/>
      <c r="D18" s="7" t="s">
        <v>37</v>
      </c>
      <c r="E18" s="7"/>
      <c r="F18" s="7" t="s">
        <v>35</v>
      </c>
      <c r="G18" s="7"/>
      <c r="H18" s="7" t="s">
        <v>36</v>
      </c>
      <c r="I18" s="7"/>
      <c r="J18" s="7">
        <v>10</v>
      </c>
      <c r="K18" s="20">
        <v>10</v>
      </c>
      <c r="L18" s="7"/>
      <c r="M18" s="7"/>
    </row>
    <row r="19" ht="19.5" customHeight="1" spans="1:13">
      <c r="A19" s="11"/>
      <c r="B19" s="7" t="s">
        <v>38</v>
      </c>
      <c r="C19" s="7" t="s">
        <v>39</v>
      </c>
      <c r="D19" s="7" t="s">
        <v>40</v>
      </c>
      <c r="E19" s="7"/>
      <c r="F19" s="7" t="s">
        <v>41</v>
      </c>
      <c r="G19" s="7"/>
      <c r="H19" s="7" t="s">
        <v>41</v>
      </c>
      <c r="I19" s="7"/>
      <c r="J19" s="7">
        <v>10</v>
      </c>
      <c r="K19" s="20">
        <v>10</v>
      </c>
      <c r="L19" s="7"/>
      <c r="M19" s="7"/>
    </row>
    <row r="20" ht="42" customHeight="1" spans="1:13">
      <c r="A20" s="11"/>
      <c r="B20" s="7"/>
      <c r="C20" s="7"/>
      <c r="D20" s="12" t="s">
        <v>42</v>
      </c>
      <c r="E20" s="12"/>
      <c r="F20" s="7" t="s">
        <v>43</v>
      </c>
      <c r="G20" s="7"/>
      <c r="H20" s="7" t="s">
        <v>44</v>
      </c>
      <c r="I20" s="7"/>
      <c r="J20" s="7">
        <v>5</v>
      </c>
      <c r="K20" s="20">
        <v>5</v>
      </c>
      <c r="L20" s="7"/>
      <c r="M20" s="7"/>
    </row>
    <row r="21" ht="64" customHeight="1" spans="1:13">
      <c r="A21" s="11"/>
      <c r="B21" s="7"/>
      <c r="C21" s="7" t="s">
        <v>45</v>
      </c>
      <c r="D21" s="7" t="s">
        <v>46</v>
      </c>
      <c r="E21" s="7"/>
      <c r="F21" s="7" t="s">
        <v>47</v>
      </c>
      <c r="G21" s="7"/>
      <c r="H21" s="7" t="s">
        <v>48</v>
      </c>
      <c r="I21" s="7"/>
      <c r="J21" s="7">
        <v>10</v>
      </c>
      <c r="K21" s="20">
        <v>10</v>
      </c>
      <c r="L21" s="7"/>
      <c r="M21" s="7"/>
    </row>
    <row r="22" ht="30" customHeight="1" spans="1:13">
      <c r="A22" s="11"/>
      <c r="B22" s="7"/>
      <c r="C22" s="7" t="s">
        <v>49</v>
      </c>
      <c r="D22" s="7" t="s">
        <v>50</v>
      </c>
      <c r="E22" s="7"/>
      <c r="F22" s="7" t="s">
        <v>51</v>
      </c>
      <c r="G22" s="7"/>
      <c r="H22" s="7" t="s">
        <v>52</v>
      </c>
      <c r="I22" s="7"/>
      <c r="J22" s="7">
        <v>5</v>
      </c>
      <c r="K22" s="20">
        <v>5</v>
      </c>
      <c r="L22" s="7"/>
      <c r="M22" s="7"/>
    </row>
    <row r="23" ht="44" customHeight="1" spans="1:13">
      <c r="A23" s="11"/>
      <c r="B23" s="7"/>
      <c r="C23" s="7"/>
      <c r="D23" s="7" t="s">
        <v>53</v>
      </c>
      <c r="E23" s="7"/>
      <c r="F23" s="13">
        <v>1</v>
      </c>
      <c r="G23" s="14"/>
      <c r="H23" s="15" t="s">
        <v>54</v>
      </c>
      <c r="I23" s="7"/>
      <c r="J23" s="7">
        <v>5</v>
      </c>
      <c r="K23" s="21">
        <v>5</v>
      </c>
      <c r="L23" s="22"/>
      <c r="M23" s="22"/>
    </row>
    <row r="24" ht="31" customHeight="1" spans="1:13">
      <c r="A24" s="11"/>
      <c r="B24" s="7"/>
      <c r="C24" s="7"/>
      <c r="D24" s="7" t="s">
        <v>55</v>
      </c>
      <c r="E24" s="7"/>
      <c r="F24" s="16">
        <v>1</v>
      </c>
      <c r="G24" s="7"/>
      <c r="H24" s="15" t="s">
        <v>56</v>
      </c>
      <c r="I24" s="15"/>
      <c r="J24" s="7">
        <v>5</v>
      </c>
      <c r="K24" s="20">
        <v>5</v>
      </c>
      <c r="L24" s="7"/>
      <c r="M24" s="7"/>
    </row>
    <row r="25" ht="145" customHeight="1" spans="1:13">
      <c r="A25" s="11"/>
      <c r="B25" s="7" t="s">
        <v>57</v>
      </c>
      <c r="C25" s="7" t="s">
        <v>58</v>
      </c>
      <c r="D25" s="7" t="s">
        <v>59</v>
      </c>
      <c r="E25" s="7"/>
      <c r="F25" s="7" t="s">
        <v>47</v>
      </c>
      <c r="G25" s="7"/>
      <c r="H25" s="7" t="s">
        <v>60</v>
      </c>
      <c r="I25" s="7"/>
      <c r="J25" s="7">
        <v>15</v>
      </c>
      <c r="K25" s="20">
        <v>12</v>
      </c>
      <c r="L25" s="8" t="s">
        <v>61</v>
      </c>
      <c r="M25" s="8"/>
    </row>
    <row r="26" ht="139" customHeight="1" spans="1:13">
      <c r="A26" s="11" t="s">
        <v>62</v>
      </c>
      <c r="B26" s="7" t="s">
        <v>62</v>
      </c>
      <c r="C26" s="7" t="s">
        <v>62</v>
      </c>
      <c r="D26" s="7" t="s">
        <v>63</v>
      </c>
      <c r="E26" s="7"/>
      <c r="F26" s="7" t="s">
        <v>47</v>
      </c>
      <c r="G26" s="7"/>
      <c r="H26" s="7" t="s">
        <v>64</v>
      </c>
      <c r="I26" s="7"/>
      <c r="J26" s="7">
        <v>15</v>
      </c>
      <c r="K26" s="20">
        <v>12</v>
      </c>
      <c r="L26" s="8" t="s">
        <v>65</v>
      </c>
      <c r="M26" s="8"/>
    </row>
    <row r="27" ht="22" customHeight="1" spans="1:13">
      <c r="A27" s="17" t="s">
        <v>66</v>
      </c>
      <c r="B27" s="17"/>
      <c r="C27" s="17"/>
      <c r="D27" s="17"/>
      <c r="E27" s="17"/>
      <c r="F27" s="17"/>
      <c r="G27" s="17"/>
      <c r="H27" s="17"/>
      <c r="I27" s="17"/>
      <c r="J27" s="17">
        <f>SUM(J17:J26)+I9</f>
        <v>100</v>
      </c>
      <c r="K27" s="23">
        <f>SUM(K17:K26)+M9</f>
        <v>94</v>
      </c>
      <c r="L27" s="17"/>
      <c r="M27" s="17"/>
    </row>
    <row r="28" spans="1:13">
      <c r="A28" s="18"/>
      <c r="B28" s="18"/>
      <c r="C28" s="18"/>
      <c r="D28" s="18"/>
      <c r="E28" s="18"/>
      <c r="F28" s="18"/>
      <c r="G28" s="18"/>
      <c r="I28" s="18"/>
      <c r="J28" s="18"/>
      <c r="K28" s="18"/>
      <c r="L28" s="18"/>
      <c r="M28" s="18"/>
    </row>
  </sheetData>
  <mergeCells count="90">
    <mergeCell ref="A2:M2"/>
    <mergeCell ref="A3:M3"/>
    <mergeCell ref="A4:B4"/>
    <mergeCell ref="C4:G4"/>
    <mergeCell ref="I4:M4"/>
    <mergeCell ref="A5:M5"/>
    <mergeCell ref="A6:B6"/>
    <mergeCell ref="C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A27:I27"/>
    <mergeCell ref="L27:M27"/>
    <mergeCell ref="A28:M28"/>
    <mergeCell ref="A13:A15"/>
    <mergeCell ref="A17:A25"/>
    <mergeCell ref="B17:B18"/>
    <mergeCell ref="B19:B24"/>
    <mergeCell ref="C17:C18"/>
    <mergeCell ref="C19:C20"/>
    <mergeCell ref="C22:C24"/>
    <mergeCell ref="A8:B12"/>
    <mergeCell ref="B14:F15"/>
    <mergeCell ref="G14:M15"/>
  </mergeCells>
  <printOptions horizontalCentered="1"/>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卡卡</cp:lastModifiedBy>
  <dcterms:created xsi:type="dcterms:W3CDTF">2021-04-09T21:20:00Z</dcterms:created>
  <cp:lastPrinted>2024-04-11T18:16:00Z</cp:lastPrinted>
  <dcterms:modified xsi:type="dcterms:W3CDTF">2025-08-20T15:14:05Z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216E14AB1D22402CA83B1CAD4AC9E6A5_13</vt:lpwstr>
  </property>
  <property fmtid="{D5CDD505-2E9C-101B-9397-08002B2CF9AE}" pid="3" name="KSOProductBuildVer">
    <vt:lpwstr>2052-12.1.0.22529</vt:lpwstr>
  </property>
</Properties>
</file>