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1600" windowHeight="9555"/>
  </bookViews>
  <sheets>
    <sheet name="定稿版" sheetId="7" r:id="rId1"/>
  </sheets>
  <definedNames>
    <definedName name="_xlnm.Print_Area" localSheetId="0">定稿版!$A$1:$M$30</definedName>
    <definedName name="_xlnm.Print_Titles" localSheetId="0">定稿版!$16:$16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<sst xmlns="http://schemas.openxmlformats.org/spreadsheetml/2006/main" count="94" uniqueCount="81">
  <si>
    <t>项目支出绩效自评表</t>
  </si>
  <si>
    <t>( 2024年度)</t>
  </si>
  <si>
    <t>项目名称</t>
  </si>
  <si>
    <t>首都国际化网上服务品牌和能力提升服务</t>
  </si>
  <si>
    <t>主管部门</t>
  </si>
  <si>
    <t>北京市政务服务和数据管理局</t>
  </si>
  <si>
    <t>实施单位</t>
  </si>
  <si>
    <t>北京市政务服务和数据管理局（本级）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</si>
  <si>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</si>
  <si>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</si>
  <si>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</si>
  <si>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</si>
  <si>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</si>
  <si>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</si>
  <si>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</si>
  <si>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</si>
  <si>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</si>
  <si>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</si>
  <si>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</si>
  <si>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</si>
  <si>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</si>
  <si>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</si>
  <si>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</si>
  <si>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通过政府购买服务，打造面向国际的北京城市服务和营商环境核心价值主张，策划品牌推广专项行动，设计对外传递的视觉形象，做好首都国际化服务需求分析，持续提升国际化服务能力。</t>
  </si>
  <si>
    <t>通过政府购买服务，引入国际顶尖的第三方专业咨询机构，提供为期一年的首都国际化网上服务品牌和能力提升服务。包括：协助做好北京国际化服务情况调研，开展国际化服务的内外部因素和受众需求分析，并基于需求分析，打造面向国际的北京城市服务品牌总体定位及核心价值主张；基于首都国际化服务的定位及价值主张，提出未来三年的实施战略和行动计划，并做好服务问题分析和服务渠道优化的实施路径建议；梳理合作资源清单和合作策略，推动合作落地，策划并协助组织首都国际化服务品牌推介活动，吸引国际化人才和企业关注；设计对外传递的logo等视觉识别体系、宣介物料标准、宣介手册和推广视频等；每季度对重点任务落地实施提出分析报告和建议，持续助力国际化服务能力提升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</si>
  <si>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</si>
  <si>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</si>
  <si>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</si>
  <si>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</si>
  <si>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</si>
  <si>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</si>
  <si>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</si>
  <si>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</si>
  <si>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</si>
  <si>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首都国际化网上服务品牌战略及行动成本</t>
  </si>
  <si>
    <t>≤220.88万元</t>
  </si>
  <si>
    <t>220.88万元</t>
  </si>
  <si>
    <t>城市品牌落地支持成本</t>
  </si>
  <si>
    <t>≤359.21万元</t>
  </si>
  <si>
    <t>359.21万元</t>
  </si>
  <si>
    <t>续上页</t>
  </si>
  <si>
    <t>基于首都国际化网上服务品牌战略的全年赋能支持成本</t>
  </si>
  <si>
    <t>≤162.248万元</t>
  </si>
  <si>
    <t>162.248万元</t>
  </si>
  <si>
    <t>年度诊断报告和建议出具成本</t>
  </si>
  <si>
    <t>≤64.83万元</t>
  </si>
  <si>
    <t>64.83万元</t>
  </si>
  <si>
    <t>产出指标</t>
  </si>
  <si>
    <t>数量指标</t>
  </si>
  <si>
    <t>咨询业务数量</t>
  </si>
  <si>
    <t>≥4个</t>
  </si>
  <si>
    <t>4个</t>
  </si>
  <si>
    <t>咨询成果数量</t>
  </si>
  <si>
    <t>≥10个</t>
  </si>
  <si>
    <t>10个</t>
  </si>
  <si>
    <t>质量指标</t>
  </si>
  <si>
    <t>咨询成果合格率</t>
  </si>
  <si>
    <t>≥90%</t>
  </si>
  <si>
    <t>咨询成果汇报认可度</t>
  </si>
  <si>
    <t>与整体方案无偏差，符合预期，能够形成一定的启示，对决策有一定支撑</t>
  </si>
  <si>
    <t>与整体方案无偏差，对提升北京国际化服务能力和品牌建设形成一定的启示</t>
  </si>
  <si>
    <t>时效指标</t>
  </si>
  <si>
    <t>阶段性验收时间</t>
  </si>
  <si>
    <t>≤8月</t>
  </si>
  <si>
    <t>8月</t>
  </si>
  <si>
    <t>总体验收完成时间</t>
  </si>
  <si>
    <t>≤12月</t>
  </si>
  <si>
    <t>因前期采购程序需一定时间，合同签订略晚于计划时间，当年12月未完成总体验收，实际上于次年3月完成；后续年度拟优化流程方案，并按照相应进度安排推进验收程序开展</t>
  </si>
  <si>
    <t>实际资金支付进度与计划进度一致性</t>
  </si>
  <si>
    <t>100%</t>
  </si>
  <si>
    <t>效益指标</t>
  </si>
  <si>
    <t>社会效益指标</t>
  </si>
  <si>
    <t>利用国际化视野对标筛选全球领先实践并总结其在城市服务、营商环境的定位和品牌方面的先进经验，形成对北京的启示</t>
  </si>
  <si>
    <t>优</t>
  </si>
  <si>
    <t>利用国际化视野，对标筛选全球领先实践并总结其在城市品牌定位、城市形象、城市服务理念和服务外籍人士等方面的先进经验，形成调研报告和对北京的启示建议</t>
  </si>
  <si>
    <t>项目效益已达标，但仍有进一步提升空间；后续拟加强对先进经验的总结提炼，对相应启示建议应用情况进行追踪</t>
  </si>
  <si>
    <t>满意度指标</t>
  </si>
  <si>
    <t>服务对象满意度指标</t>
  </si>
  <si>
    <t>网站用户满意度</t>
  </si>
  <si>
    <t>未广泛开展用户满意度调查，未收到投诉，后续将加强对网站用户满意度的调查工作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</si>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</sst>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#,##0.00_);[Red]\(#,##0.00\)"/>
    <numFmt numFmtId="178" formatCode="#,##0.00_ "/>
  </numFmts>
  <fonts count="27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  <xf numFmtId="0" fontId="0" fillId="0" borderId="0"/>
  </cellStyleXfs>
  <cellXfs count="32">
    <xf numFmtId="0" fontId="0" fillId="0" borderId="0" xfId="0">
      <alignment vertical="center"/>
    </xf>
    <xf numFmtId="0" fontId="1" fillId="0" borderId="0" xfId="0" applyFont="1" applyFill="1" applyBorder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176" fontId="2" fillId="0" borderId="0" xfId="0" applyNumberFormat="1" applyFont="1" applyFill="1">
      <alignment vertical="center"/>
    </xf>
    <xf numFmtId="0" fontId="3" fillId="0" borderId="0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justify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178" fontId="5" fillId="0" borderId="2" xfId="51" applyNumberFormat="1" applyFont="1" applyFill="1" applyBorder="1" applyAlignment="1" applyProtection="1">
      <alignment horizontal="center" vertical="center" shrinkToFit="1"/>
      <protection locked="0"/>
    </xf>
    <xf numFmtId="178" fontId="5" fillId="0" borderId="2" xfId="5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>
      <alignment vertical="center"/>
    </xf>
    <xf numFmtId="9" fontId="5" fillId="0" borderId="2" xfId="0" applyNumberFormat="1" applyFont="1" applyFill="1" applyBorder="1" applyAlignment="1">
      <alignment horizontal="center" vertical="center" wrapText="1"/>
    </xf>
    <xf numFmtId="31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176" fontId="2" fillId="0" borderId="0" xfId="0" applyNumberFormat="1" applyFont="1" applyFill="1" applyBorder="1">
      <alignment vertical="center"/>
    </xf>
    <xf numFmtId="176" fontId="4" fillId="0" borderId="0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left" vertical="center" wrapText="1"/>
    </xf>
    <xf numFmtId="176" fontId="1" fillId="0" borderId="2" xfId="0" applyNumberFormat="1" applyFont="1" applyFill="1" applyBorder="1">
      <alignment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  <cellStyle name="常规 5" xf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M30"/>
  <sheetViews>
    <sheetView tabSelected="1" view="pageBreakPreview" zoomScaleNormal="100" topLeftCell="A17" workbookViewId="0">
      <selection activeCell="A4" sqref="$A4:$XFD4"/>
    </sheetView>
  </sheetViews>
  <sheetFormatPr defaultColWidth="9" defaultRowHeight="13.5"/>
  <cols>
    <col min="1" max="1" width="8.20353982300885" style="3" customWidth="1"/>
    <col min="2" max="2" width="9.53097345132743" style="3" customWidth="1"/>
    <col min="3" max="3" width="10" style="3" customWidth="1"/>
    <col min="4" max="4" width="14.8672566371681" style="4" customWidth="1"/>
    <col min="5" max="5" width="3.79646017699115" style="3" customWidth="1"/>
    <col min="6" max="6" width="9.13274336283186" style="3" customWidth="1"/>
    <col min="7" max="7" width="11.5309734513274" style="3" customWidth="1"/>
    <col min="8" max="8" width="13.1504424778761" style="3" customWidth="1"/>
    <col min="9" max="9" width="7.53097345132743" style="3" customWidth="1"/>
    <col min="10" max="10" width="6.79646017699115" style="3" customWidth="1"/>
    <col min="11" max="11" width="8.46902654867257" style="5" customWidth="1"/>
    <col min="12" max="12" width="9" style="3"/>
    <col min="13" max="13" width="20.0265486725664" style="3" customWidth="1"/>
    <col min="14" max="16384" width="9" style="3"/>
  </cols>
  <sheetData>
    <row r="1" spans="1:13">
      <c r="A1" s="6"/>
      <c r="B1" s="7"/>
      <c r="C1" s="7"/>
      <c r="D1" s="8"/>
      <c r="E1" s="7"/>
      <c r="F1" s="7"/>
      <c r="G1" s="7"/>
      <c r="H1" s="7"/>
      <c r="I1" s="7"/>
      <c r="J1" s="7"/>
      <c r="K1" s="23"/>
      <c r="L1" s="7"/>
      <c r="M1" s="7"/>
    </row>
    <row r="2" spans="1:13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  <c r="K2" s="24"/>
      <c r="L2" s="9"/>
      <c r="M2" s="9"/>
    </row>
    <row r="3" ht="14.25" customHeight="1" spans="1:13">
      <c r="A3" s="8" t="s">
        <v>1</v>
      </c>
      <c r="B3" s="8"/>
      <c r="C3" s="8"/>
      <c r="D3" s="8"/>
      <c r="E3" s="8"/>
      <c r="F3" s="8"/>
      <c r="G3" s="8"/>
      <c r="H3" s="8"/>
      <c r="I3" s="8"/>
      <c r="J3" s="8"/>
      <c r="K3" s="25"/>
      <c r="L3" s="8"/>
      <c r="M3" s="8"/>
    </row>
    <row r="4" s="1" customFormat="1" ht="20" customHeight="1" spans="1:13">
      <c r="A4" s="10"/>
      <c r="B4" s="10"/>
      <c r="C4" s="10"/>
      <c r="D4" s="10"/>
      <c r="E4" s="10"/>
      <c r="F4" s="10"/>
      <c r="G4" s="10"/>
      <c r="H4" s="10"/>
      <c r="I4" s="10"/>
      <c r="J4" s="10"/>
      <c r="K4" s="26"/>
      <c r="L4" s="10"/>
      <c r="M4" s="10"/>
    </row>
    <row r="5" spans="1:13">
      <c r="A5" s="11"/>
      <c r="B5" s="11"/>
      <c r="C5" s="11"/>
      <c r="D5" s="11"/>
      <c r="E5" s="11"/>
      <c r="F5" s="11"/>
      <c r="G5" s="11"/>
      <c r="H5" s="11"/>
      <c r="I5" s="11"/>
      <c r="J5" s="11"/>
      <c r="K5" s="27"/>
      <c r="L5" s="11"/>
      <c r="M5" s="11"/>
    </row>
    <row r="6" s="2" customFormat="1" ht="20" customHeight="1" spans="1:13">
      <c r="A6" s="12" t="s">
        <v>2</v>
      </c>
      <c r="B6" s="12"/>
      <c r="C6" s="12" t="s">
        <v>3</v>
      </c>
      <c r="D6" s="12"/>
      <c r="E6" s="12"/>
      <c r="F6" s="12"/>
      <c r="G6" s="12"/>
      <c r="H6" s="12"/>
      <c r="I6" s="12"/>
      <c r="J6" s="12"/>
      <c r="K6" s="28"/>
      <c r="L6" s="12"/>
      <c r="M6" s="12"/>
    </row>
    <row r="7" s="2" customFormat="1" ht="20" customHeight="1" spans="1:13">
      <c r="A7" s="12" t="s">
        <v>4</v>
      </c>
      <c r="B7" s="12"/>
      <c r="C7" s="12" t="s">
        <v>5</v>
      </c>
      <c r="D7" s="12"/>
      <c r="E7" s="12"/>
      <c r="F7" s="12"/>
      <c r="G7" s="12"/>
      <c r="H7" s="12" t="s">
        <v>6</v>
      </c>
      <c r="I7" s="12" t="s">
        <v>7</v>
      </c>
      <c r="J7" s="12"/>
      <c r="K7" s="28"/>
      <c r="L7" s="12"/>
      <c r="M7" s="12"/>
    </row>
    <row r="8" s="2" customFormat="1" ht="20" customHeight="1" spans="1:13">
      <c r="A8" s="12" t="s">
        <v>8</v>
      </c>
      <c r="B8" s="12"/>
      <c r="C8" s="12"/>
      <c r="D8" s="12"/>
      <c r="E8" s="12" t="s">
        <v>9</v>
      </c>
      <c r="F8" s="12"/>
      <c r="G8" s="12" t="s">
        <v>10</v>
      </c>
      <c r="H8" s="12" t="s">
        <v>11</v>
      </c>
      <c r="I8" s="12" t="s">
        <v>12</v>
      </c>
      <c r="J8" s="12"/>
      <c r="K8" s="28" t="s">
        <v>13</v>
      </c>
      <c r="L8" s="12"/>
      <c r="M8" s="12" t="s">
        <v>14</v>
      </c>
    </row>
    <row r="9" s="2" customFormat="1" ht="20" customHeight="1" spans="1:13">
      <c r="A9" s="12"/>
      <c r="B9" s="12"/>
      <c r="C9" s="13" t="s">
        <v>15</v>
      </c>
      <c r="D9" s="12"/>
      <c r="E9" s="14">
        <v>322.8672</v>
      </c>
      <c r="F9" s="14"/>
      <c r="G9" s="15">
        <v>642.8672</v>
      </c>
      <c r="H9" s="16">
        <v>642.8672</v>
      </c>
      <c r="I9" s="12">
        <v>10</v>
      </c>
      <c r="J9" s="12"/>
      <c r="K9" s="29">
        <f t="shared" ref="K9:K11" si="0">H9/G9</f>
        <v>1</v>
      </c>
      <c r="L9" s="29"/>
      <c r="M9" s="28">
        <f>K9*I9</f>
        <v>10</v>
      </c>
    </row>
    <row r="10" s="2" customFormat="1" ht="20" customHeight="1" spans="1:13">
      <c r="A10" s="12"/>
      <c r="B10" s="12"/>
      <c r="C10" s="13" t="s">
        <v>16</v>
      </c>
      <c r="D10" s="12"/>
      <c r="E10" s="14">
        <v>0</v>
      </c>
      <c r="F10" s="14"/>
      <c r="G10" s="14">
        <v>320</v>
      </c>
      <c r="H10" s="14">
        <v>320</v>
      </c>
      <c r="I10" s="12" t="s">
        <v>17</v>
      </c>
      <c r="J10" s="12"/>
      <c r="K10" s="29">
        <f t="shared" si="0"/>
        <v>1</v>
      </c>
      <c r="L10" s="29"/>
      <c r="M10" s="12" t="s">
        <v>17</v>
      </c>
    </row>
    <row r="11" s="2" customFormat="1" ht="20" customHeight="1" spans="1:13">
      <c r="A11" s="12"/>
      <c r="B11" s="12"/>
      <c r="C11" s="12" t="s">
        <v>18</v>
      </c>
      <c r="D11" s="12"/>
      <c r="E11" s="14">
        <v>322.8672</v>
      </c>
      <c r="F11" s="14"/>
      <c r="G11" s="14">
        <f>G9-G10</f>
        <v>322.8672</v>
      </c>
      <c r="H11" s="14">
        <f>H9-H10</f>
        <v>322.8672</v>
      </c>
      <c r="I11" s="12" t="s">
        <v>17</v>
      </c>
      <c r="J11" s="12"/>
      <c r="K11" s="29">
        <f t="shared" si="0"/>
        <v>1</v>
      </c>
      <c r="L11" s="29"/>
      <c r="M11" s="12" t="s">
        <v>17</v>
      </c>
    </row>
    <row r="12" s="2" customFormat="1" ht="20" customHeight="1" spans="1:13">
      <c r="A12" s="12"/>
      <c r="B12" s="12"/>
      <c r="C12" s="12" t="s">
        <v>19</v>
      </c>
      <c r="D12" s="12"/>
      <c r="E12" s="14">
        <v>0</v>
      </c>
      <c r="F12" s="14"/>
      <c r="G12" s="14">
        <v>0</v>
      </c>
      <c r="H12" s="14">
        <v>0</v>
      </c>
      <c r="I12" s="12" t="s">
        <v>17</v>
      </c>
      <c r="J12" s="12"/>
      <c r="K12" s="28" t="s">
        <v>17</v>
      </c>
      <c r="L12" s="12"/>
      <c r="M12" s="12" t="s">
        <v>17</v>
      </c>
    </row>
    <row r="13" s="2" customFormat="1" ht="20" customHeight="1" spans="1:13">
      <c r="A13" s="12" t="s">
        <v>20</v>
      </c>
      <c r="B13" s="12" t="s">
        <v>21</v>
      </c>
      <c r="C13" s="12"/>
      <c r="D13" s="12"/>
      <c r="E13" s="12"/>
      <c r="F13" s="12"/>
      <c r="G13" s="12" t="s">
        <v>22</v>
      </c>
      <c r="H13" s="12"/>
      <c r="I13" s="12"/>
      <c r="J13" s="12"/>
      <c r="K13" s="28"/>
      <c r="L13" s="12"/>
      <c r="M13" s="12"/>
    </row>
    <row r="14" s="2" customFormat="1" ht="20" customHeight="1" spans="1:13">
      <c r="A14" s="12"/>
      <c r="B14" s="17" t="s">
        <v>23</v>
      </c>
      <c r="C14" s="17"/>
      <c r="D14" s="12"/>
      <c r="E14" s="17"/>
      <c r="F14" s="17"/>
      <c r="G14" s="17" t="s">
        <v>24</v>
      </c>
      <c r="H14" s="17"/>
      <c r="I14" s="17"/>
      <c r="J14" s="17"/>
      <c r="K14" s="30"/>
      <c r="L14" s="17"/>
      <c r="M14" s="17"/>
    </row>
    <row r="15" s="2" customFormat="1" ht="92" customHeight="1" spans="1:13">
      <c r="A15" s="12"/>
      <c r="B15" s="17"/>
      <c r="C15" s="17"/>
      <c r="D15" s="12"/>
      <c r="E15" s="17"/>
      <c r="F15" s="17"/>
      <c r="G15" s="17"/>
      <c r="H15" s="17"/>
      <c r="I15" s="17"/>
      <c r="J15" s="17"/>
      <c r="K15" s="30"/>
      <c r="L15" s="17"/>
      <c r="M15" s="17"/>
    </row>
    <row r="16" s="2" customFormat="1" ht="20" customHeight="1" spans="1:13">
      <c r="A16" s="18"/>
      <c r="B16" s="12" t="s">
        <v>25</v>
      </c>
      <c r="C16" s="12" t="s">
        <v>26</v>
      </c>
      <c r="D16" s="12" t="s">
        <v>27</v>
      </c>
      <c r="E16" s="12"/>
      <c r="F16" s="12" t="s">
        <v>28</v>
      </c>
      <c r="G16" s="12"/>
      <c r="H16" s="12" t="s">
        <v>29</v>
      </c>
      <c r="I16" s="12"/>
      <c r="J16" s="12" t="s">
        <v>12</v>
      </c>
      <c r="K16" s="28" t="s">
        <v>14</v>
      </c>
      <c r="L16" s="12" t="s">
        <v>30</v>
      </c>
      <c r="M16" s="12"/>
    </row>
    <row r="17" s="2" customFormat="1" ht="34" customHeight="1" spans="1:13">
      <c r="A17" s="12" t="s">
        <v>31</v>
      </c>
      <c r="B17" s="12" t="s">
        <v>32</v>
      </c>
      <c r="C17" s="12" t="s">
        <v>33</v>
      </c>
      <c r="D17" s="12" t="s">
        <v>34</v>
      </c>
      <c r="E17" s="12"/>
      <c r="F17" s="12" t="s">
        <v>35</v>
      </c>
      <c r="G17" s="12"/>
      <c r="H17" s="12" t="s">
        <v>36</v>
      </c>
      <c r="I17" s="12"/>
      <c r="J17" s="12">
        <v>6</v>
      </c>
      <c r="K17" s="28">
        <v>6</v>
      </c>
      <c r="L17" s="12"/>
      <c r="M17" s="12"/>
    </row>
    <row r="18" s="2" customFormat="1" ht="27" customHeight="1" spans="1:13">
      <c r="A18" s="12"/>
      <c r="B18" s="12"/>
      <c r="C18" s="12"/>
      <c r="D18" s="12" t="s">
        <v>37</v>
      </c>
      <c r="E18" s="12"/>
      <c r="F18" s="12" t="s">
        <v>38</v>
      </c>
      <c r="G18" s="12"/>
      <c r="H18" s="12" t="s">
        <v>39</v>
      </c>
      <c r="I18" s="12"/>
      <c r="J18" s="12">
        <v>6</v>
      </c>
      <c r="K18" s="28">
        <v>6</v>
      </c>
      <c r="L18" s="12"/>
      <c r="M18" s="12"/>
    </row>
    <row r="19" s="2" customFormat="1" ht="44" customHeight="1" spans="1:13">
      <c r="A19" s="12" t="s">
        <v>40</v>
      </c>
      <c r="B19" s="12" t="s">
        <v>40</v>
      </c>
      <c r="C19" s="12" t="s">
        <v>40</v>
      </c>
      <c r="D19" s="12" t="s">
        <v>41</v>
      </c>
      <c r="E19" s="12"/>
      <c r="F19" s="12" t="s">
        <v>42</v>
      </c>
      <c r="G19" s="12"/>
      <c r="H19" s="12" t="s">
        <v>43</v>
      </c>
      <c r="I19" s="12"/>
      <c r="J19" s="12">
        <v>6</v>
      </c>
      <c r="K19" s="28">
        <v>6</v>
      </c>
      <c r="L19" s="12"/>
      <c r="M19" s="12"/>
    </row>
    <row r="20" s="2" customFormat="1" ht="30" customHeight="1" spans="1:13">
      <c r="A20" s="12"/>
      <c r="B20" s="12"/>
      <c r="C20" s="12"/>
      <c r="D20" s="12" t="s">
        <v>44</v>
      </c>
      <c r="E20" s="12"/>
      <c r="F20" s="12" t="s">
        <v>45</v>
      </c>
      <c r="G20" s="12"/>
      <c r="H20" s="12" t="s">
        <v>46</v>
      </c>
      <c r="I20" s="12"/>
      <c r="J20" s="12">
        <v>2</v>
      </c>
      <c r="K20" s="28">
        <v>2</v>
      </c>
      <c r="L20" s="12"/>
      <c r="M20" s="12"/>
    </row>
    <row r="21" s="2" customFormat="1" ht="19.5" customHeight="1" spans="1:13">
      <c r="A21" s="12"/>
      <c r="B21" s="12" t="s">
        <v>47</v>
      </c>
      <c r="C21" s="12" t="s">
        <v>48</v>
      </c>
      <c r="D21" s="12" t="s">
        <v>49</v>
      </c>
      <c r="E21" s="12"/>
      <c r="F21" s="12" t="s">
        <v>50</v>
      </c>
      <c r="G21" s="12"/>
      <c r="H21" s="12" t="s">
        <v>51</v>
      </c>
      <c r="I21" s="12"/>
      <c r="J21" s="12">
        <v>5</v>
      </c>
      <c r="K21" s="28">
        <v>5</v>
      </c>
      <c r="L21" s="12"/>
      <c r="M21" s="12"/>
    </row>
    <row r="22" s="2" customFormat="1" ht="20" customHeight="1" spans="1:13">
      <c r="A22" s="12"/>
      <c r="B22" s="12"/>
      <c r="C22" s="12"/>
      <c r="D22" s="12" t="s">
        <v>52</v>
      </c>
      <c r="E22" s="12"/>
      <c r="F22" s="12" t="s">
        <v>53</v>
      </c>
      <c r="G22" s="12"/>
      <c r="H22" s="12" t="s">
        <v>54</v>
      </c>
      <c r="I22" s="12"/>
      <c r="J22" s="12">
        <v>10</v>
      </c>
      <c r="K22" s="28">
        <v>10</v>
      </c>
      <c r="L22" s="12"/>
      <c r="M22" s="12"/>
    </row>
    <row r="23" s="2" customFormat="1" ht="20" customHeight="1" spans="1:13">
      <c r="A23" s="12"/>
      <c r="B23" s="12"/>
      <c r="C23" s="12" t="s">
        <v>55</v>
      </c>
      <c r="D23" s="12" t="s">
        <v>56</v>
      </c>
      <c r="E23" s="12"/>
      <c r="F23" s="12" t="s">
        <v>57</v>
      </c>
      <c r="G23" s="12"/>
      <c r="H23" s="19">
        <v>1</v>
      </c>
      <c r="I23" s="12"/>
      <c r="J23" s="12">
        <v>10</v>
      </c>
      <c r="K23" s="28">
        <v>10</v>
      </c>
      <c r="L23" s="12"/>
      <c r="M23" s="12"/>
    </row>
    <row r="24" s="2" customFormat="1" ht="51" customHeight="1" spans="1:13">
      <c r="A24" s="12"/>
      <c r="B24" s="12"/>
      <c r="C24" s="12"/>
      <c r="D24" s="12" t="s">
        <v>58</v>
      </c>
      <c r="E24" s="12"/>
      <c r="F24" s="19" t="s">
        <v>59</v>
      </c>
      <c r="G24" s="12"/>
      <c r="H24" s="12" t="s">
        <v>60</v>
      </c>
      <c r="I24" s="12"/>
      <c r="J24" s="12">
        <v>5</v>
      </c>
      <c r="K24" s="28">
        <v>5</v>
      </c>
      <c r="L24" s="12"/>
      <c r="M24" s="12"/>
    </row>
    <row r="25" s="2" customFormat="1" ht="20" customHeight="1" spans="1:13">
      <c r="A25" s="12"/>
      <c r="B25" s="12"/>
      <c r="C25" s="12" t="s">
        <v>61</v>
      </c>
      <c r="D25" s="12" t="s">
        <v>62</v>
      </c>
      <c r="E25" s="12"/>
      <c r="F25" s="12" t="s">
        <v>63</v>
      </c>
      <c r="G25" s="12"/>
      <c r="H25" s="12" t="s">
        <v>64</v>
      </c>
      <c r="I25" s="12"/>
      <c r="J25" s="12">
        <v>3</v>
      </c>
      <c r="K25" s="28">
        <v>3</v>
      </c>
      <c r="L25" s="12"/>
      <c r="M25" s="12"/>
    </row>
    <row r="26" s="2" customFormat="1" ht="77" customHeight="1" spans="1:13">
      <c r="A26" s="12"/>
      <c r="B26" s="12"/>
      <c r="C26" s="12"/>
      <c r="D26" s="12" t="s">
        <v>65</v>
      </c>
      <c r="E26" s="12"/>
      <c r="F26" s="12" t="s">
        <v>66</v>
      </c>
      <c r="G26" s="12"/>
      <c r="H26" s="20">
        <v>45717</v>
      </c>
      <c r="I26" s="12"/>
      <c r="J26" s="12">
        <v>3</v>
      </c>
      <c r="K26" s="28">
        <v>1</v>
      </c>
      <c r="L26" s="17" t="s">
        <v>67</v>
      </c>
      <c r="M26" s="17"/>
    </row>
    <row r="27" s="2" customFormat="1" ht="31.8" customHeight="1" spans="1:13">
      <c r="A27" s="12"/>
      <c r="B27" s="12"/>
      <c r="C27" s="12"/>
      <c r="D27" s="12" t="s">
        <v>68</v>
      </c>
      <c r="E27" s="12"/>
      <c r="F27" s="21" t="s">
        <v>69</v>
      </c>
      <c r="G27" s="21"/>
      <c r="H27" s="21" t="s">
        <v>69</v>
      </c>
      <c r="I27" s="21"/>
      <c r="J27" s="12">
        <v>4</v>
      </c>
      <c r="K27" s="28">
        <v>4</v>
      </c>
      <c r="L27" s="12"/>
      <c r="M27" s="12"/>
    </row>
    <row r="28" s="2" customFormat="1" ht="102" customHeight="1" spans="1:13">
      <c r="A28" s="12"/>
      <c r="B28" s="12" t="s">
        <v>70</v>
      </c>
      <c r="C28" s="12" t="s">
        <v>71</v>
      </c>
      <c r="D28" s="12" t="s">
        <v>72</v>
      </c>
      <c r="E28" s="12"/>
      <c r="F28" s="12" t="s">
        <v>73</v>
      </c>
      <c r="G28" s="12"/>
      <c r="H28" s="12" t="s">
        <v>74</v>
      </c>
      <c r="I28" s="12"/>
      <c r="J28" s="12">
        <v>20</v>
      </c>
      <c r="K28" s="28">
        <v>17</v>
      </c>
      <c r="L28" s="17" t="s">
        <v>75</v>
      </c>
      <c r="M28" s="17"/>
    </row>
    <row r="29" s="2" customFormat="1" ht="39.6" customHeight="1" spans="1:13">
      <c r="A29" s="12" t="s">
        <v>40</v>
      </c>
      <c r="B29" s="12" t="s">
        <v>76</v>
      </c>
      <c r="C29" s="12" t="s">
        <v>77</v>
      </c>
      <c r="D29" s="12" t="s">
        <v>78</v>
      </c>
      <c r="E29" s="12"/>
      <c r="F29" s="12" t="s">
        <v>57</v>
      </c>
      <c r="G29" s="12"/>
      <c r="H29" s="19">
        <v>0.9</v>
      </c>
      <c r="I29" s="12"/>
      <c r="J29" s="12">
        <v>10</v>
      </c>
      <c r="K29" s="28">
        <v>8</v>
      </c>
      <c r="L29" s="17" t="s">
        <v>79</v>
      </c>
      <c r="M29" s="17"/>
    </row>
    <row r="30" s="2" customFormat="1" ht="12.75" spans="1:13">
      <c r="A30" s="22" t="s">
        <v>80</v>
      </c>
      <c r="B30" s="22"/>
      <c r="C30" s="22"/>
      <c r="D30" s="22"/>
      <c r="E30" s="22"/>
      <c r="F30" s="22"/>
      <c r="G30" s="22"/>
      <c r="H30" s="22"/>
      <c r="I30" s="22"/>
      <c r="J30" s="22">
        <f>SUM(J17:J29)+I9</f>
        <v>100</v>
      </c>
      <c r="K30" s="31">
        <f>SUM(K17:K29)+M9</f>
        <v>93</v>
      </c>
      <c r="L30" s="22"/>
      <c r="M30" s="22"/>
    </row>
  </sheetData>
  <mergeCells count="105">
    <mergeCell ref="A2:M2"/>
    <mergeCell ref="A3:M3"/>
    <mergeCell ref="A4:B4"/>
    <mergeCell ref="C4:G4"/>
    <mergeCell ref="I4:M4"/>
    <mergeCell ref="A5:M5"/>
    <mergeCell ref="A6:B6"/>
    <mergeCell ref="C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A30:I30"/>
    <mergeCell ref="L30:M30"/>
    <mergeCell ref="A13:A15"/>
    <mergeCell ref="A17:A18"/>
    <mergeCell ref="A19:A28"/>
    <mergeCell ref="B17:B18"/>
    <mergeCell ref="B19:B20"/>
    <mergeCell ref="B21:B27"/>
    <mergeCell ref="C17:C18"/>
    <mergeCell ref="C19:C20"/>
    <mergeCell ref="C21:C22"/>
    <mergeCell ref="C23:C24"/>
    <mergeCell ref="C25:C27"/>
    <mergeCell ref="A8:B12"/>
    <mergeCell ref="G14:M15"/>
    <mergeCell ref="B14:F15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卡卡</cp:lastModifiedBy>
  <dcterms:created xsi:type="dcterms:W3CDTF">2021-04-07T13:20:00Z</dcterms:created>
  <cp:lastPrinted>2024-04-09T10:16:00Z</cp:lastPrinted>
  <dcterms:modified xsi:type="dcterms:W3CDTF">2025-08-20T15:16:37Z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1C9C32F785E74B63BD89D6C1090993C0_13</vt:lpwstr>
  </property>
  <property fmtid="{D5CDD505-2E9C-101B-9397-08002B2CF9AE}" pid="3" name="KSOProductBuildVer">
    <vt:lpwstr>2052-12.1.0.22529</vt:lpwstr>
  </property>
</Properties>
</file>