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3" r:id="rId1"/>
  </sheets>
  <definedNames>
    <definedName name="_xlnm.Print_Area" localSheetId="0">定稿版!$A$1:$M$34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<sst xmlns="http://schemas.openxmlformats.org/spreadsheetml/2006/main" count="107" uniqueCount="87">
  <si>
    <t>项目支出绩效自评表</t>
  </si>
  <si>
    <t>（2024年度）</t>
  </si>
  <si>
    <t>项目名称</t>
  </si>
  <si>
    <t>竞赛表彰服务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</si>
  <si>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</si>
  <si>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</si>
  <si>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</si>
  <si>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</si>
  <si>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</si>
  <si>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</si>
  <si>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</si>
  <si>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</si>
  <si>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</si>
  <si>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</si>
  <si>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</si>
  <si>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</si>
  <si>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</si>
  <si>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</si>
  <si>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</si>
  <si>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</si>
  <si>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</si>
  <si>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</si>
  <si>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</si>
  <si>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“千人千题”竞赛考试：结合优化营商环境出台的最新政策，对市、区审批人员和窗口人员进行考核，提升全市审批人员和窗口人员的综合应用能力，确保在实际工作中更熟练、更高效地应用所掌握的政策，锻炼全市政务服务体系队伍，保障改革承诺在窗口兑现、改革措施在窗口落地、改革红利在窗口释放。
2.开展第五届“北京榜样·政务服务之星”主题活动：选树典型，引领全市政务服务系统广大干部职工锐意进取，推动“放管服”改革、优化营商环境、接诉即办各项工作取得新成效。</t>
  </si>
  <si>
    <t>1.结合优化营商环境出台的最新政策，市政务服务局组织开展1次“千人千题”竞赛，对市、区审批人员和窗口人员进行考核。各区、各相关部门取政策解读、专题培训等形式，持续开展针对全体窗口和后台审批工作人员的培训，提升了审批人员和窗口工作人员业务水平，确保在实际工作中更熟练、更高效地应用所掌握的政策，提升全市政务服务队伍服务水平，进一步保障了改革承诺在窗口兑现、改革措施在窗口落地、改革红利在窗口释放。
2.通过组织推荐、初审筛选、专家评审等环节，2023年11月30日，完成各区政务服务局及相关市级专业大厅的举荐榜样工作，2024年1月9日，印发《关于印发第五届“北京榜样·政务服务之星”评审结果的通知》，选出“政务服务之星”30名、“政务服务之星提名奖”30名、“贴心服务标兵”140名，随之印发200本事迹材料汇编和证书。按照“2024北京榜样”组委会工作部署，于5-10月分6批次推荐政务服务之星参与“2024北京榜样”评选,通过专家指导，张雷、佟云等人荣登北京榜样月榜周榜。北京日报等媒体对先进人物事迹进行了报道，激励全系统干部职工以高昂的进取精神和一流的工作业绩，为推动政务服务科学发展贡献力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</si>
  <si>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</si>
  <si>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</si>
  <si>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</si>
  <si>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</si>
  <si>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</si>
  <si>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</si>
  <si>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</si>
  <si>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</si>
  <si>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</si>
  <si>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“千人千题”竞赛考试成本</t>
  </si>
  <si>
    <t>≤26.28万元</t>
  </si>
  <si>
    <t>25.73万元</t>
  </si>
  <si>
    <t>“北京榜样·政务服务之星”主题活动成本</t>
  </si>
  <si>
    <t>≤4.8万元</t>
  </si>
  <si>
    <t>4.41万元</t>
  </si>
  <si>
    <t>产出指标</t>
  </si>
  <si>
    <t>数量指标</t>
  </si>
  <si>
    <t>印刷笔试试卷</t>
  </si>
  <si>
    <t>≥1300份</t>
  </si>
  <si>
    <t>1000份</t>
  </si>
  <si>
    <t>实际参加竞赛人数1000人，将在下一年度项目中加强预算编制</t>
  </si>
  <si>
    <t>完成信息信息录入、阅卷、成绩分析</t>
  </si>
  <si>
    <t>≥1200人</t>
  </si>
  <si>
    <t>1000人</t>
  </si>
  <si>
    <t>完成笔试试卷、阅卷、考务、试卷运输押送、成绩分析服务</t>
  </si>
  <si>
    <t>完成试题编制、试卷押送、监考、成绩分析等服务=5项</t>
  </si>
  <si>
    <t>完成试题编制、试卷押送、监考、成绩分析等5项服务</t>
  </si>
  <si>
    <t>“政务服务之星”数量</t>
  </si>
  <si>
    <t>30名</t>
  </si>
  <si>
    <t>“政务服务之星”提名奖数量</t>
  </si>
  <si>
    <t>“贴心服务标兵”数量</t>
  </si>
  <si>
    <t>140名</t>
  </si>
  <si>
    <t>事迹材料及证书数量</t>
  </si>
  <si>
    <t>200本</t>
  </si>
  <si>
    <t>续上页</t>
  </si>
  <si>
    <t>质量指标</t>
  </si>
  <si>
    <t>试题内容与管理达标情况</t>
  </si>
  <si>
    <t>100%（竞赛题目围绕市优化营商环境改革政策、《北京市优化营商环境政策学习手册》所列内容命题）</t>
  </si>
  <si>
    <t>竞赛题目围绕营商环境政策，但还需要进一步丰富场景类考题，提高工作人员实际操作能力</t>
  </si>
  <si>
    <t>符合北京市政务服务行动计划的工作部署</t>
  </si>
  <si>
    <t>100%，按照2024年政务服务和数据管理重点任务中关于加强培训的要求开展工作</t>
  </si>
  <si>
    <t>时效指标</t>
  </si>
  <si>
    <t>完成试卷印刷并组织"千人千题"竞赛时间</t>
  </si>
  <si>
    <t>≤10月</t>
  </si>
  <si>
    <t>10月底</t>
  </si>
  <si>
    <t>评选表彰完成时间</t>
  </si>
  <si>
    <t>≤1月</t>
  </si>
  <si>
    <t>推荐北京榜样完成时间</t>
  </si>
  <si>
    <t>≤8月</t>
  </si>
  <si>
    <t>榜样宣传学习完成时间</t>
  </si>
  <si>
    <t>≤11月</t>
  </si>
  <si>
    <t>8月6日（共组织3次宣传学习，分别为3月26日、6月19日，8月6日）</t>
  </si>
  <si>
    <t>效益指标</t>
  </si>
  <si>
    <t>社会效益指标</t>
  </si>
  <si>
    <t>促进审批人员和窗口工作人员政策掌握及业务办理水平提升情况</t>
  </si>
  <si>
    <t>优</t>
  </si>
  <si>
    <t>各区、各相关部门取政策解读、竞赛、专题培训等多种形式，通过线上线下等渠道，持续开展针对全体窗口和后台审批工作人员的培训，提升了审批人员和窗口工作人员业务水平</t>
  </si>
  <si>
    <t>审批人员和窗口工作人员业务水平有所提升，但政策掌握能力仍存在提升空间。下一年度将加强培训效果追踪，确保培训效果的充分发挥</t>
  </si>
  <si>
    <t>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推动北京政务服务跻身国内领先、国际一流行列</t>
  </si>
  <si>
    <t>按照第五届“北京榜样·政务服务之星”主题活动方案，评选出“政务服务之星”30名、“政务服务之星提名奖”30名、“贴心服务标兵”140名。北京日报等媒体对先进人物事迹进行了报道。张雷、佟云等人荣登北京榜样月榜周榜，展示首都政务服务人的良好形象</t>
  </si>
  <si>
    <t>达成预期指标，但仍有提升空间；后续拟持续做精做细相关表彰活动，进一步优化政务服务系统干部职工激励体系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</si>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</sst>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31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4"/>
  <sheetViews>
    <sheetView tabSelected="1" view="pageBreakPreview" zoomScaleNormal="100" topLeftCell="A27" workbookViewId="0">
      <selection activeCell="A4" sqref="$A4:$XFD4"/>
    </sheetView>
  </sheetViews>
  <sheetFormatPr defaultColWidth="9" defaultRowHeight="13.5"/>
  <cols>
    <col min="1" max="3" width="9.11504424778761" style="3" customWidth="1"/>
    <col min="4" max="4" width="14.929203539823" style="4" customWidth="1"/>
    <col min="5" max="5" width="3.79646017699115" style="3" customWidth="1"/>
    <col min="6" max="6" width="9.13274336283186" style="3" customWidth="1"/>
    <col min="7" max="7" width="11.6017699115044" style="3" customWidth="1"/>
    <col min="8" max="8" width="12.2035398230088" style="3" customWidth="1"/>
    <col min="9" max="9" width="7.53097345132743" style="3" customWidth="1"/>
    <col min="10" max="10" width="6.73451327433628" style="3" customWidth="1"/>
    <col min="11" max="11" width="7.66371681415929" style="5" customWidth="1"/>
    <col min="12" max="12" width="9" style="6"/>
    <col min="13" max="13" width="19" style="3" customWidth="1"/>
    <col min="14" max="16384" width="9" style="3"/>
  </cols>
  <sheetData>
    <row r="1" spans="1:1">
      <c r="A1" s="7"/>
    </row>
    <row r="2" spans="1:1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24"/>
      <c r="L2" s="25"/>
      <c r="M2" s="8"/>
    </row>
    <row r="3" ht="14.2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20" customHeight="1" spans="1:13">
      <c r="A4" s="9"/>
      <c r="B4" s="9"/>
      <c r="C4" s="9"/>
      <c r="D4" s="9"/>
      <c r="E4" s="9"/>
      <c r="F4" s="9"/>
      <c r="G4" s="9"/>
      <c r="H4" s="9"/>
      <c r="I4" s="9"/>
      <c r="J4" s="9"/>
      <c r="K4" s="26"/>
      <c r="L4" s="27"/>
      <c r="M4" s="9"/>
    </row>
    <row r="5" spans="1:13">
      <c r="A5" s="4"/>
      <c r="B5" s="4"/>
      <c r="C5" s="4"/>
      <c r="E5" s="4"/>
      <c r="F5" s="4"/>
      <c r="G5" s="4"/>
      <c r="H5" s="4"/>
      <c r="I5" s="4"/>
      <c r="J5" s="4"/>
      <c r="K5" s="28"/>
      <c r="L5" s="4"/>
      <c r="M5" s="4"/>
    </row>
    <row r="6" ht="20" customHeight="1" spans="1:13">
      <c r="A6" s="10" t="s">
        <v>2</v>
      </c>
      <c r="B6" s="10"/>
      <c r="C6" s="10" t="s">
        <v>3</v>
      </c>
      <c r="D6" s="10"/>
      <c r="E6" s="10"/>
      <c r="F6" s="10"/>
      <c r="G6" s="10"/>
      <c r="H6" s="10"/>
      <c r="I6" s="10"/>
      <c r="J6" s="10"/>
      <c r="K6" s="29"/>
      <c r="L6" s="13"/>
      <c r="M6" s="10"/>
    </row>
    <row r="7" ht="20" customHeight="1" spans="1:13">
      <c r="A7" s="10" t="s">
        <v>4</v>
      </c>
      <c r="B7" s="10"/>
      <c r="C7" s="10" t="s">
        <v>5</v>
      </c>
      <c r="D7" s="10"/>
      <c r="E7" s="10"/>
      <c r="F7" s="10"/>
      <c r="G7" s="10"/>
      <c r="H7" s="10" t="s">
        <v>6</v>
      </c>
      <c r="I7" s="10" t="s">
        <v>7</v>
      </c>
      <c r="J7" s="10"/>
      <c r="K7" s="29"/>
      <c r="L7" s="13"/>
      <c r="M7" s="10"/>
    </row>
    <row r="8" ht="20" customHeight="1" spans="1:13">
      <c r="A8" s="10" t="s">
        <v>8</v>
      </c>
      <c r="B8" s="10"/>
      <c r="C8" s="10"/>
      <c r="D8" s="10"/>
      <c r="E8" s="10" t="s">
        <v>9</v>
      </c>
      <c r="F8" s="10"/>
      <c r="G8" s="10" t="s">
        <v>10</v>
      </c>
      <c r="H8" s="10" t="s">
        <v>11</v>
      </c>
      <c r="I8" s="10" t="s">
        <v>12</v>
      </c>
      <c r="J8" s="10"/>
      <c r="K8" s="29" t="s">
        <v>13</v>
      </c>
      <c r="L8" s="13"/>
      <c r="M8" s="10" t="s">
        <v>14</v>
      </c>
    </row>
    <row r="9" ht="20" customHeight="1" spans="1:13">
      <c r="A9" s="10"/>
      <c r="B9" s="10"/>
      <c r="C9" s="11" t="s">
        <v>15</v>
      </c>
      <c r="D9" s="10"/>
      <c r="E9" s="12">
        <v>31.08</v>
      </c>
      <c r="F9" s="12"/>
      <c r="G9" s="12">
        <v>31.05</v>
      </c>
      <c r="H9" s="12">
        <v>30.14</v>
      </c>
      <c r="I9" s="10">
        <v>10</v>
      </c>
      <c r="J9" s="10"/>
      <c r="K9" s="30">
        <f>H9/G9</f>
        <v>0.970692431561997</v>
      </c>
      <c r="L9" s="31"/>
      <c r="M9" s="29">
        <f>K9*I9</f>
        <v>9.70692431561997</v>
      </c>
    </row>
    <row r="10" ht="20" customHeight="1" spans="1:13">
      <c r="A10" s="10"/>
      <c r="B10" s="10"/>
      <c r="C10" s="11" t="s">
        <v>16</v>
      </c>
      <c r="D10" s="10"/>
      <c r="E10" s="12">
        <v>31.08</v>
      </c>
      <c r="F10" s="12"/>
      <c r="G10" s="12">
        <v>31.05</v>
      </c>
      <c r="H10" s="12">
        <v>30.14</v>
      </c>
      <c r="I10" s="10" t="s">
        <v>17</v>
      </c>
      <c r="J10" s="10"/>
      <c r="K10" s="30">
        <f>H10/G10</f>
        <v>0.970692431561997</v>
      </c>
      <c r="L10" s="31"/>
      <c r="M10" s="10" t="s">
        <v>17</v>
      </c>
    </row>
    <row r="11" ht="20" customHeight="1" spans="1:13">
      <c r="A11" s="10"/>
      <c r="B11" s="10"/>
      <c r="C11" s="10" t="s">
        <v>18</v>
      </c>
      <c r="D11" s="10"/>
      <c r="E11" s="12">
        <v>0</v>
      </c>
      <c r="F11" s="12"/>
      <c r="G11" s="12">
        <v>0</v>
      </c>
      <c r="H11" s="12">
        <v>0</v>
      </c>
      <c r="I11" s="10" t="s">
        <v>17</v>
      </c>
      <c r="J11" s="10"/>
      <c r="K11" s="10" t="s">
        <v>17</v>
      </c>
      <c r="L11" s="13"/>
      <c r="M11" s="10" t="s">
        <v>17</v>
      </c>
    </row>
    <row r="12" ht="20" customHeight="1" spans="1:13">
      <c r="A12" s="10"/>
      <c r="B12" s="10"/>
      <c r="C12" s="10" t="s">
        <v>19</v>
      </c>
      <c r="D12" s="10"/>
      <c r="E12" s="12">
        <v>0</v>
      </c>
      <c r="F12" s="12"/>
      <c r="G12" s="12">
        <v>0</v>
      </c>
      <c r="H12" s="12">
        <v>0</v>
      </c>
      <c r="I12" s="10" t="s">
        <v>17</v>
      </c>
      <c r="J12" s="10"/>
      <c r="K12" s="10" t="s">
        <v>17</v>
      </c>
      <c r="L12" s="13"/>
      <c r="M12" s="10" t="s">
        <v>17</v>
      </c>
    </row>
    <row r="13" ht="20" customHeight="1" spans="1:13">
      <c r="A13" s="10" t="s">
        <v>20</v>
      </c>
      <c r="B13" s="10" t="s">
        <v>21</v>
      </c>
      <c r="C13" s="10"/>
      <c r="D13" s="10"/>
      <c r="E13" s="10"/>
      <c r="F13" s="10"/>
      <c r="G13" s="10" t="s">
        <v>22</v>
      </c>
      <c r="H13" s="10"/>
      <c r="I13" s="10"/>
      <c r="J13" s="10"/>
      <c r="K13" s="29"/>
      <c r="L13" s="13"/>
      <c r="M13" s="10"/>
    </row>
    <row r="14" ht="20" customHeight="1" spans="1:13">
      <c r="A14" s="10"/>
      <c r="B14" s="13" t="s">
        <v>23</v>
      </c>
      <c r="C14" s="13"/>
      <c r="D14" s="10"/>
      <c r="E14" s="13"/>
      <c r="F14" s="13"/>
      <c r="G14" s="13" t="s">
        <v>24</v>
      </c>
      <c r="H14" s="13"/>
      <c r="I14" s="13"/>
      <c r="J14" s="13"/>
      <c r="K14" s="32"/>
      <c r="L14" s="13"/>
      <c r="M14" s="13"/>
    </row>
    <row r="15" ht="189" customHeight="1" spans="1:13">
      <c r="A15" s="10"/>
      <c r="B15" s="13"/>
      <c r="C15" s="13"/>
      <c r="D15" s="10"/>
      <c r="E15" s="13"/>
      <c r="F15" s="13"/>
      <c r="G15" s="13"/>
      <c r="H15" s="13"/>
      <c r="I15" s="13"/>
      <c r="J15" s="13"/>
      <c r="K15" s="32"/>
      <c r="L15" s="13"/>
      <c r="M15" s="13"/>
    </row>
    <row r="16" ht="20" customHeight="1" spans="1:13">
      <c r="A16" s="14"/>
      <c r="B16" s="10" t="s">
        <v>25</v>
      </c>
      <c r="C16" s="10" t="s">
        <v>26</v>
      </c>
      <c r="D16" s="10" t="s">
        <v>27</v>
      </c>
      <c r="E16" s="10"/>
      <c r="F16" s="10" t="s">
        <v>28</v>
      </c>
      <c r="G16" s="10"/>
      <c r="H16" s="10" t="s">
        <v>29</v>
      </c>
      <c r="I16" s="10"/>
      <c r="J16" s="10" t="s">
        <v>12</v>
      </c>
      <c r="K16" s="29" t="s">
        <v>14</v>
      </c>
      <c r="L16" s="10" t="s">
        <v>30</v>
      </c>
      <c r="M16" s="10"/>
    </row>
    <row r="17" ht="33" customHeight="1" spans="1:13">
      <c r="A17" s="14" t="s">
        <v>31</v>
      </c>
      <c r="B17" s="15" t="s">
        <v>32</v>
      </c>
      <c r="C17" s="15" t="s">
        <v>33</v>
      </c>
      <c r="D17" s="16" t="s">
        <v>34</v>
      </c>
      <c r="E17" s="17"/>
      <c r="F17" s="16" t="s">
        <v>35</v>
      </c>
      <c r="G17" s="17"/>
      <c r="H17" s="16" t="s">
        <v>36</v>
      </c>
      <c r="I17" s="17"/>
      <c r="J17" s="10">
        <v>10</v>
      </c>
      <c r="K17" s="29">
        <v>10</v>
      </c>
      <c r="L17" s="16"/>
      <c r="M17" s="17"/>
    </row>
    <row r="18" ht="43" customHeight="1" spans="1:13">
      <c r="A18" s="14"/>
      <c r="B18" s="18"/>
      <c r="C18" s="18"/>
      <c r="D18" s="16" t="s">
        <v>37</v>
      </c>
      <c r="E18" s="17"/>
      <c r="F18" s="16" t="s">
        <v>38</v>
      </c>
      <c r="G18" s="17"/>
      <c r="H18" s="16" t="s">
        <v>39</v>
      </c>
      <c r="I18" s="17"/>
      <c r="J18" s="10">
        <v>10</v>
      </c>
      <c r="K18" s="29">
        <v>10</v>
      </c>
      <c r="L18" s="16"/>
      <c r="M18" s="17"/>
    </row>
    <row r="19" ht="29" customHeight="1" spans="1:13">
      <c r="A19" s="14"/>
      <c r="B19" s="10" t="s">
        <v>40</v>
      </c>
      <c r="C19" s="15" t="s">
        <v>41</v>
      </c>
      <c r="D19" s="10" t="s">
        <v>42</v>
      </c>
      <c r="E19" s="10"/>
      <c r="F19" s="10" t="s">
        <v>43</v>
      </c>
      <c r="G19" s="10"/>
      <c r="H19" s="10" t="s">
        <v>44</v>
      </c>
      <c r="I19" s="10"/>
      <c r="J19" s="10">
        <v>3</v>
      </c>
      <c r="K19" s="29">
        <f>1000/1300*3</f>
        <v>2.30769230769231</v>
      </c>
      <c r="L19" s="10" t="s">
        <v>45</v>
      </c>
      <c r="M19" s="10"/>
    </row>
    <row r="20" ht="31.05" customHeight="1" spans="1:13">
      <c r="A20" s="14"/>
      <c r="B20" s="10"/>
      <c r="C20" s="18"/>
      <c r="D20" s="10" t="s">
        <v>46</v>
      </c>
      <c r="E20" s="10"/>
      <c r="F20" s="10" t="s">
        <v>47</v>
      </c>
      <c r="G20" s="10"/>
      <c r="H20" s="10" t="s">
        <v>48</v>
      </c>
      <c r="I20" s="10"/>
      <c r="J20" s="10">
        <v>5</v>
      </c>
      <c r="K20" s="29">
        <f>1000/1200*5</f>
        <v>4.16666666666667</v>
      </c>
      <c r="L20" s="10" t="s">
        <v>45</v>
      </c>
      <c r="M20" s="10"/>
    </row>
    <row r="21" ht="55.05" customHeight="1" spans="1:13">
      <c r="A21" s="14"/>
      <c r="B21" s="10"/>
      <c r="C21" s="18"/>
      <c r="D21" s="10" t="s">
        <v>49</v>
      </c>
      <c r="E21" s="10"/>
      <c r="F21" s="10" t="s">
        <v>50</v>
      </c>
      <c r="G21" s="10"/>
      <c r="H21" s="10" t="s">
        <v>51</v>
      </c>
      <c r="I21" s="10"/>
      <c r="J21" s="10">
        <v>3</v>
      </c>
      <c r="K21" s="29">
        <v>3</v>
      </c>
      <c r="L21" s="10"/>
      <c r="M21" s="10"/>
    </row>
    <row r="22" ht="55.05" customHeight="1" spans="1:13">
      <c r="A22" s="14"/>
      <c r="B22" s="10"/>
      <c r="C22" s="18"/>
      <c r="D22" s="10" t="s">
        <v>52</v>
      </c>
      <c r="E22" s="10"/>
      <c r="F22" s="16" t="s">
        <v>53</v>
      </c>
      <c r="G22" s="17"/>
      <c r="H22" s="16" t="s">
        <v>53</v>
      </c>
      <c r="I22" s="17"/>
      <c r="J22" s="10">
        <v>4</v>
      </c>
      <c r="K22" s="29">
        <v>4</v>
      </c>
      <c r="L22" s="10"/>
      <c r="M22" s="10"/>
    </row>
    <row r="23" ht="55.05" customHeight="1" spans="1:13">
      <c r="A23" s="14"/>
      <c r="B23" s="10"/>
      <c r="C23" s="18"/>
      <c r="D23" s="10" t="s">
        <v>54</v>
      </c>
      <c r="E23" s="10"/>
      <c r="F23" s="10" t="s">
        <v>53</v>
      </c>
      <c r="G23" s="10"/>
      <c r="H23" s="10" t="s">
        <v>53</v>
      </c>
      <c r="I23" s="10"/>
      <c r="J23" s="10">
        <v>4</v>
      </c>
      <c r="K23" s="29">
        <v>4</v>
      </c>
      <c r="L23" s="10"/>
      <c r="M23" s="10"/>
    </row>
    <row r="24" ht="55.05" customHeight="1" spans="1:13">
      <c r="A24" s="14"/>
      <c r="B24" s="10"/>
      <c r="C24" s="18"/>
      <c r="D24" s="10" t="s">
        <v>55</v>
      </c>
      <c r="E24" s="10"/>
      <c r="F24" s="10" t="s">
        <v>56</v>
      </c>
      <c r="G24" s="10"/>
      <c r="H24" s="10" t="s">
        <v>56</v>
      </c>
      <c r="I24" s="10"/>
      <c r="J24" s="10">
        <v>4</v>
      </c>
      <c r="K24" s="29">
        <v>4</v>
      </c>
      <c r="L24" s="10"/>
      <c r="M24" s="10"/>
    </row>
    <row r="25" ht="55.05" customHeight="1" spans="1:13">
      <c r="A25" s="14"/>
      <c r="B25" s="10"/>
      <c r="C25" s="19"/>
      <c r="D25" s="10" t="s">
        <v>57</v>
      </c>
      <c r="E25" s="10"/>
      <c r="F25" s="10" t="s">
        <v>58</v>
      </c>
      <c r="G25" s="10"/>
      <c r="H25" s="10" t="s">
        <v>58</v>
      </c>
      <c r="I25" s="10"/>
      <c r="J25" s="10">
        <v>3</v>
      </c>
      <c r="K25" s="29">
        <v>3</v>
      </c>
      <c r="L25" s="10"/>
      <c r="M25" s="10"/>
    </row>
    <row r="26" ht="87" customHeight="1" spans="1:13">
      <c r="A26" s="10" t="s">
        <v>59</v>
      </c>
      <c r="B26" s="18" t="s">
        <v>59</v>
      </c>
      <c r="C26" s="18" t="s">
        <v>60</v>
      </c>
      <c r="D26" s="10" t="s">
        <v>61</v>
      </c>
      <c r="E26" s="10"/>
      <c r="F26" s="20">
        <v>1</v>
      </c>
      <c r="G26" s="10"/>
      <c r="H26" s="10" t="s">
        <v>62</v>
      </c>
      <c r="I26" s="10"/>
      <c r="J26" s="10">
        <v>3</v>
      </c>
      <c r="K26" s="29">
        <v>2.5</v>
      </c>
      <c r="L26" s="10" t="s">
        <v>63</v>
      </c>
      <c r="M26" s="10"/>
    </row>
    <row r="27" ht="84" customHeight="1" spans="1:13">
      <c r="A27" s="10"/>
      <c r="B27" s="18"/>
      <c r="C27" s="19"/>
      <c r="D27" s="10" t="s">
        <v>64</v>
      </c>
      <c r="E27" s="10"/>
      <c r="F27" s="20">
        <v>1</v>
      </c>
      <c r="G27" s="10"/>
      <c r="H27" s="10" t="s">
        <v>65</v>
      </c>
      <c r="I27" s="10"/>
      <c r="J27" s="10">
        <v>3</v>
      </c>
      <c r="K27" s="29">
        <v>3</v>
      </c>
      <c r="L27" s="10"/>
      <c r="M27" s="10"/>
    </row>
    <row r="28" ht="39" customHeight="1" spans="1:13">
      <c r="A28" s="10"/>
      <c r="B28" s="18"/>
      <c r="C28" s="15" t="s">
        <v>66</v>
      </c>
      <c r="D28" s="10" t="s">
        <v>67</v>
      </c>
      <c r="E28" s="10"/>
      <c r="F28" s="10" t="s">
        <v>68</v>
      </c>
      <c r="G28" s="10"/>
      <c r="H28" s="10" t="s">
        <v>69</v>
      </c>
      <c r="I28" s="10"/>
      <c r="J28" s="10">
        <v>2</v>
      </c>
      <c r="K28" s="29">
        <v>2</v>
      </c>
      <c r="L28" s="10"/>
      <c r="M28" s="10"/>
    </row>
    <row r="29" ht="20" customHeight="1" spans="1:13">
      <c r="A29" s="10"/>
      <c r="B29" s="18"/>
      <c r="C29" s="18"/>
      <c r="D29" s="10" t="s">
        <v>70</v>
      </c>
      <c r="E29" s="10"/>
      <c r="F29" s="10" t="s">
        <v>71</v>
      </c>
      <c r="G29" s="10"/>
      <c r="H29" s="21">
        <v>45300</v>
      </c>
      <c r="I29" s="10"/>
      <c r="J29" s="10">
        <v>2</v>
      </c>
      <c r="K29" s="29">
        <v>2</v>
      </c>
      <c r="L29" s="10"/>
      <c r="M29" s="10"/>
    </row>
    <row r="30" ht="32" customHeight="1" spans="1:13">
      <c r="A30" s="10"/>
      <c r="B30" s="18"/>
      <c r="C30" s="18"/>
      <c r="D30" s="10" t="s">
        <v>72</v>
      </c>
      <c r="E30" s="10"/>
      <c r="F30" s="10" t="s">
        <v>73</v>
      </c>
      <c r="G30" s="10"/>
      <c r="H30" s="21">
        <v>45518</v>
      </c>
      <c r="I30" s="10"/>
      <c r="J30" s="10">
        <v>2</v>
      </c>
      <c r="K30" s="29">
        <v>2</v>
      </c>
      <c r="L30" s="10"/>
      <c r="M30" s="10"/>
    </row>
    <row r="31" ht="50" customHeight="1" spans="1:13">
      <c r="A31" s="10"/>
      <c r="B31" s="19"/>
      <c r="C31" s="19"/>
      <c r="D31" s="10" t="s">
        <v>74</v>
      </c>
      <c r="E31" s="10"/>
      <c r="F31" s="16" t="s">
        <v>75</v>
      </c>
      <c r="G31" s="17"/>
      <c r="H31" s="22" t="s">
        <v>76</v>
      </c>
      <c r="I31" s="33"/>
      <c r="J31" s="10">
        <v>2</v>
      </c>
      <c r="K31" s="29">
        <v>2</v>
      </c>
      <c r="L31" s="16"/>
      <c r="M31" s="17"/>
    </row>
    <row r="32" ht="115" customHeight="1" spans="1:13">
      <c r="A32" s="10"/>
      <c r="B32" s="10" t="s">
        <v>77</v>
      </c>
      <c r="C32" s="10" t="s">
        <v>78</v>
      </c>
      <c r="D32" s="10" t="s">
        <v>79</v>
      </c>
      <c r="E32" s="10"/>
      <c r="F32" s="10" t="s">
        <v>80</v>
      </c>
      <c r="G32" s="10"/>
      <c r="H32" s="10" t="s">
        <v>81</v>
      </c>
      <c r="I32" s="10"/>
      <c r="J32" s="10">
        <v>15</v>
      </c>
      <c r="K32" s="29">
        <v>13</v>
      </c>
      <c r="L32" s="10" t="s">
        <v>82</v>
      </c>
      <c r="M32" s="10"/>
    </row>
    <row r="33" ht="173" customHeight="1" spans="1:13">
      <c r="A33" s="18" t="s">
        <v>59</v>
      </c>
      <c r="B33" s="18" t="s">
        <v>59</v>
      </c>
      <c r="C33" s="15" t="s">
        <v>59</v>
      </c>
      <c r="D33" s="15" t="s">
        <v>83</v>
      </c>
      <c r="E33" s="15"/>
      <c r="F33" s="15" t="s">
        <v>80</v>
      </c>
      <c r="G33" s="15"/>
      <c r="H33" s="15" t="s">
        <v>84</v>
      </c>
      <c r="I33" s="15"/>
      <c r="J33" s="15">
        <v>15</v>
      </c>
      <c r="K33" s="34">
        <v>13</v>
      </c>
      <c r="L33" s="15" t="s">
        <v>85</v>
      </c>
      <c r="M33" s="15"/>
    </row>
    <row r="34" s="2" customFormat="1" spans="1:13">
      <c r="A34" s="23" t="s">
        <v>86</v>
      </c>
      <c r="B34" s="23"/>
      <c r="C34" s="23"/>
      <c r="D34" s="23"/>
      <c r="E34" s="23"/>
      <c r="F34" s="23"/>
      <c r="G34" s="23"/>
      <c r="H34" s="23"/>
      <c r="I34" s="23"/>
      <c r="J34" s="23">
        <f>SUM(J17:J33)+I9</f>
        <v>100</v>
      </c>
      <c r="K34" s="35">
        <f>SUM(K17:K33)+M9</f>
        <v>93.6812832899789</v>
      </c>
      <c r="L34" s="36"/>
      <c r="M34" s="37"/>
    </row>
  </sheetData>
  <mergeCells count="120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3:A15"/>
    <mergeCell ref="A17:A25"/>
    <mergeCell ref="A26:A32"/>
    <mergeCell ref="B17:B18"/>
    <mergeCell ref="B19:B25"/>
    <mergeCell ref="B26:B31"/>
    <mergeCell ref="C17:C18"/>
    <mergeCell ref="C19:C25"/>
    <mergeCell ref="C26:C27"/>
    <mergeCell ref="C28:C31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K 1 8 "   r g b C l r = " E 4 6 7 7 8 " / > < c o m m e n t   s : r e f = " L 2 5 "   r g b C l r = " E 4 6 7 7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2021-04-07T13:20:00Z</dcterms:created>
  <cp:lastPrinted>2025-06-10T05:24:00Z</cp:lastPrinted>
  <dcterms:modified xsi:type="dcterms:W3CDTF">2025-08-20T15:17:58Z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D74A4D0DECE148FFAD82B28A77DB75E3_13</vt:lpwstr>
  </property>
  <property fmtid="{D5CDD505-2E9C-101B-9397-08002B2CF9AE}" pid="3" name="KSOProductBuildVer">
    <vt:lpwstr>2052-12.1.0.22529</vt:lpwstr>
  </property>
</Properties>
</file>