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8350" windowHeight="6880"/>
  </bookViews>
  <sheets>
    <sheet name="定稿版" sheetId="2" r:id="rId1"/>
  </sheets>
  <definedNames>
    <definedName name="_xlnm.Print_Area" localSheetId="0">定稿版!$A$1:$M$24</definedName>
    <definedName name="_xlnm.Print_Titles" localSheetId="0">定稿版!$15:$15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<sst xmlns="http://schemas.openxmlformats.org/spreadsheetml/2006/main" count="72" uniqueCount="57">
  <si>
    <t>项目支出绩效自评表</t>
  </si>
  <si>
    <t>( 2024年度)</t>
  </si>
  <si>
    <t>项目名称</t>
  </si>
  <si>
    <t>北京市大数据中心信息系统等级测评</t>
  </si>
  <si>
    <t>主管部门</t>
  </si>
  <si>
    <t>北京市政务服务和数据管理局</t>
  </si>
  <si>
    <t>实施单位</t>
  </si>
  <si>
    <t>北京市大数据中心</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</si>
  <si>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</si>
  <si>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</si>
  <si>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</si>
  <si>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</si>
  <si>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</si>
  <si>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</si>
  <si>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</si>
  <si>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</si>
  <si>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</si>
  <si>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</si>
  <si>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</si>
  <si>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</si>
  <si>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</si>
  <si>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</si>
  <si>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</si>
  <si>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2024年度对多个三级和多个二级等级保护对象等级保护测评工作。贯彻和落实国家网络安全等级保护政策、标准，按照国家等级保护相关文件的指导要求和网络安全等级保护工作的推进，选择国家指定的专业测评机构，对北京市大数据中心等保三级和等保二级信息系统进行等级测评服务，形成网络安全等级保护等级测评报告，输出整改建议，北京市大数据中心根据测评结果对系统进行安全加固工作，进而完善中心信息系统安全、稳定、规范、高效的信息系统安全保障体系，满足业务及安全需要，全面提升我市数据基础设施的综合安全防护能力。</t>
  </si>
  <si>
    <t>通过公开招投标，选择国家指定的专业测评机构，对北京市大数据中心多个三级和多个二级信息系统进行2024年度的等级测评服务，该测评从安全物理环境、安全通信网络、安全区域边界、安全计算环境、安全管理中心、安全管理制度、安全管理机构、安全管理人员、安全建设管理、安全运维管理等方面开展，并最终形成网络安全等级保护等级测评报告20份，输出整改建议。</t>
  </si>
  <si>
    <t>一级指标</t>
  </si>
  <si>
    <t>二级指标</t>
  </si>
  <si>
    <t>三级指标</t>
  </si>
  <si>
    <t>年度指标值</t>
  </si>
  <si>
    <t>实际完成值</t>
  </si>
  <si>
    <t>偏差原因分析及改进措施</t>
  </si>
  <si>
    <t>绩效指标</t>
  </si>
  <si>
    <t>产出指标</t>
  </si>
  <si>
    <t>数量指标</t>
  </si>
  <si>
    <t>形成等级测评方案数量</t>
  </si>
  <si>
    <t>=20套</t>
  </si>
  <si>
    <t>20套</t>
  </si>
  <si>
    <t>形成等级测评报告数量</t>
  </si>
  <si>
    <t>质量指标</t>
  </si>
  <si>
    <t>报告合格率</t>
  </si>
  <si>
    <t>≥70%</t>
  </si>
  <si>
    <t>100%</t>
  </si>
  <si>
    <t>时效指标</t>
  </si>
  <si>
    <t>截至2025年3月底完成测评工作</t>
  </si>
  <si>
    <t>10月底前招标采购启动</t>
  </si>
  <si>
    <t>效益指标</t>
  </si>
  <si>
    <t>社会效益指标</t>
  </si>
  <si>
    <t>提升系统安全合规水平</t>
  </si>
  <si>
    <t>优</t>
  </si>
  <si>
    <t>优，依据《信息系统安全等级保护测评要求》等技术标准，完成测评相关工作，系统安全合规水平有所提升</t>
  </si>
  <si>
    <t>提升系统安全保障能力</t>
  </si>
  <si>
    <t>优，通过测评工作，发现问题解决问题，以大数据基础设施为重点防护对象，以数据防护带动系统防护，有效应对内外攻击造成的数据外泄、篡改、丢失和污染等安全问题，以安全保大数据发展</t>
  </si>
  <si>
    <t>通过测评工作，系统安全保障能力得到有效提升，但以数据防护带动系统防护，有效应对内外攻击造成的数据外泄、篡改、丢失和污染等安全问题仍需不断提升完善，后续将继续加强系统网络和数据安全防护措施，切实提升各个被测系统的安全防护能力。</t>
  </si>
  <si>
    <t>满意度指标</t>
  </si>
  <si>
    <t>服务对象满意度指标</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</si>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</sst>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s>
  <fonts count="28">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color rgb="FF000000"/>
      <name val="宋体"/>
      <charset val="134"/>
    </font>
    <font>
      <sz val="10"/>
      <name val="宋体"/>
      <charset val="134"/>
      <scheme val="minor"/>
    </font>
    <font>
      <b/>
      <sz val="10"/>
      <name val="宋体"/>
      <charset val="134"/>
    </font>
    <font>
      <sz val="10"/>
      <color theme="1"/>
      <name val="Arial"/>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8" fillId="0" borderId="0" applyFont="0" applyFill="0" applyBorder="0" applyAlignment="0" applyProtection="0"/>
    <xf numFmtId="44" fontId="8" fillId="0" borderId="0" applyFont="0" applyFill="0" applyBorder="0" applyAlignment="0" applyProtection="0"/>
    <xf numFmtId="9" fontId="8" fillId="0" borderId="0" applyFont="0" applyFill="0" applyBorder="0" applyAlignment="0" applyProtection="0"/>
    <xf numFmtId="41" fontId="8" fillId="0" borderId="0" applyFont="0" applyFill="0" applyBorder="0" applyAlignment="0" applyProtection="0"/>
    <xf numFmtId="42" fontId="8" fillId="0" borderId="0" applyFont="0" applyFill="0" applyBorder="0" applyAlignment="0" applyProtection="0"/>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4"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6" fillId="0" borderId="0" applyNumberFormat="0" applyFill="0" applyBorder="0" applyAlignment="0" applyProtection="0">
      <alignment vertical="center"/>
    </xf>
    <xf numFmtId="0" fontId="17" fillId="3" borderId="7" applyNumberFormat="0" applyAlignment="0" applyProtection="0">
      <alignment vertical="center"/>
    </xf>
    <xf numFmtId="0" fontId="18" fillId="4" borderId="8" applyNumberFormat="0" applyAlignment="0" applyProtection="0">
      <alignment vertical="center"/>
    </xf>
    <xf numFmtId="0" fontId="19" fillId="4" borderId="7" applyNumberFormat="0" applyAlignment="0" applyProtection="0">
      <alignment vertical="center"/>
    </xf>
    <xf numFmtId="0" fontId="20" fillId="5" borderId="9" applyNumberFormat="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25">
    <xf numFmtId="0" fontId="0" fillId="0" borderId="0" xfId="0" applyAlignment="1">
      <alignment vertical="center"/>
    </xf>
    <xf numFmtId="0" fontId="1" fillId="0" borderId="0" xfId="0" applyFont="1" applyAlignment="1">
      <alignment vertical="center"/>
    </xf>
    <xf numFmtId="0" fontId="1" fillId="0" borderId="0" xfId="0" applyFont="1" applyAlignment="1">
      <alignment horizontal="center" vertical="center"/>
    </xf>
    <xf numFmtId="0" fontId="2" fillId="0" borderId="0" xfId="0" applyFont="1" applyAlignme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5" fillId="0" borderId="1" xfId="0" applyNumberFormat="1" applyFont="1" applyFill="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Border="1" applyAlignment="1">
      <alignment horizontal="left" vertical="center" wrapText="1"/>
    </xf>
    <xf numFmtId="0" fontId="4" fillId="0" borderId="1" xfId="0" applyFont="1" applyBorder="1" applyAlignment="1">
      <alignment vertical="center"/>
    </xf>
    <xf numFmtId="0" fontId="4" fillId="0" borderId="2" xfId="0" applyFont="1" applyBorder="1" applyAlignment="1">
      <alignment horizontal="center" vertical="center" wrapText="1"/>
    </xf>
    <xf numFmtId="49" fontId="4" fillId="0" borderId="1" xfId="0" applyNumberFormat="1" applyFont="1" applyBorder="1" applyAlignment="1">
      <alignment horizontal="center" vertical="center" wrapText="1"/>
    </xf>
    <xf numFmtId="0" fontId="4" fillId="0" borderId="3"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Fill="1" applyBorder="1" applyAlignment="1">
      <alignment horizontal="center" vertical="center" wrapText="1"/>
    </xf>
    <xf numFmtId="0" fontId="6" fillId="0" borderId="1" xfId="0" applyFont="1" applyBorder="1" applyAlignment="1">
      <alignment horizontal="center" vertical="center"/>
    </xf>
    <xf numFmtId="0" fontId="5" fillId="0" borderId="1" xfId="0"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177" fontId="4" fillId="0" borderId="1"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0" fontId="1" fillId="0" borderId="0" xfId="0" applyFont="1" applyAlignment="1">
      <alignment horizontal="center" vertical="center" wrapText="1"/>
    </xf>
    <xf numFmtId="0" fontId="7"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4"/>
  <sheetViews>
    <sheetView tabSelected="1" workbookViewId="0">
      <selection activeCell="A1" sqref="A1"/>
    </sheetView>
  </sheetViews>
  <sheetFormatPr defaultColWidth="9.00909090909091" defaultRowHeight="14"/>
  <cols>
    <col min="1" max="1" width="7.62727272727273" style="1" customWidth="1"/>
    <col min="2" max="2" width="9.62727272727273" style="1" customWidth="1"/>
    <col min="3" max="3" width="8" style="1" customWidth="1"/>
    <col min="4" max="4" width="14.8727272727273" style="2" customWidth="1"/>
    <col min="5" max="5" width="3.75454545454545" style="1" customWidth="1"/>
    <col min="6" max="6" width="9.12727272727273" style="1" customWidth="1"/>
    <col min="7" max="7" width="11.6272727272727" style="1" customWidth="1"/>
    <col min="8" max="8" width="12.2545454545455" style="1" customWidth="1"/>
    <col min="9" max="9" width="7.5" style="1" customWidth="1"/>
    <col min="10" max="10" width="6.75454545454545" style="1" customWidth="1"/>
    <col min="11" max="11" width="6.5" style="1" customWidth="1"/>
    <col min="12" max="12" width="9" style="1"/>
    <col min="13" max="13" width="19" style="1" customWidth="1"/>
    <col min="14" max="14" width="34.8727272727273" style="1" customWidth="1"/>
    <col min="15" max="16384" width="9" style="1"/>
  </cols>
  <sheetData>
    <row r="1" spans="1:1">
      <c r="A1" s="3"/>
    </row>
    <row r="2" spans="1:13">
      <c r="A2" s="4" t="s">
        <v>0</v>
      </c>
      <c r="B2" s="4"/>
      <c r="C2" s="4"/>
      <c r="D2" s="4"/>
      <c r="E2" s="4"/>
      <c r="F2" s="4"/>
      <c r="G2" s="4"/>
      <c r="H2" s="4"/>
      <c r="I2" s="4"/>
      <c r="J2" s="4"/>
      <c r="K2" s="4"/>
      <c r="L2" s="4"/>
      <c r="M2" s="4"/>
    </row>
    <row r="3" ht="14.2" customHeight="1" spans="1:13">
      <c r="A3" s="2" t="s">
        <v>1</v>
      </c>
      <c r="B3" s="2"/>
      <c r="C3" s="2"/>
      <c r="E3" s="2"/>
      <c r="F3" s="2"/>
      <c r="G3" s="2"/>
      <c r="H3" s="2"/>
      <c r="I3" s="2"/>
      <c r="J3" s="2"/>
      <c r="K3" s="2"/>
      <c r="L3" s="2"/>
      <c r="M3" s="2"/>
    </row>
    <row r="4" spans="1:13">
      <c r="A4" s="2"/>
      <c r="B4" s="2"/>
      <c r="C4" s="2"/>
      <c r="E4" s="2"/>
      <c r="F4" s="2"/>
      <c r="G4" s="2"/>
      <c r="H4" s="2"/>
      <c r="I4" s="2"/>
      <c r="J4" s="2"/>
      <c r="K4" s="2"/>
      <c r="L4" s="2"/>
      <c r="M4" s="2"/>
    </row>
    <row r="5" ht="20" customHeight="1" spans="1:13">
      <c r="A5" s="5" t="s">
        <v>2</v>
      </c>
      <c r="B5" s="5"/>
      <c r="C5" s="5" t="s">
        <v>3</v>
      </c>
      <c r="D5" s="5"/>
      <c r="E5" s="5"/>
      <c r="F5" s="5"/>
      <c r="G5" s="5"/>
      <c r="H5" s="5"/>
      <c r="I5" s="5"/>
      <c r="J5" s="5"/>
      <c r="K5" s="5"/>
      <c r="L5" s="5"/>
      <c r="M5" s="5"/>
    </row>
    <row r="6" ht="20" customHeight="1" spans="1:13">
      <c r="A6" s="5" t="s">
        <v>4</v>
      </c>
      <c r="B6" s="5"/>
      <c r="C6" s="5" t="s">
        <v>5</v>
      </c>
      <c r="D6" s="5"/>
      <c r="E6" s="5"/>
      <c r="F6" s="5"/>
      <c r="G6" s="5"/>
      <c r="H6" s="5" t="s">
        <v>6</v>
      </c>
      <c r="I6" s="5" t="s">
        <v>7</v>
      </c>
      <c r="J6" s="5"/>
      <c r="K6" s="5"/>
      <c r="L6" s="5"/>
      <c r="M6" s="5"/>
    </row>
    <row r="7" ht="20" customHeight="1" spans="1:13">
      <c r="A7" s="5" t="s">
        <v>8</v>
      </c>
      <c r="B7" s="5"/>
      <c r="C7" s="5"/>
      <c r="D7" s="5"/>
      <c r="E7" s="5" t="s">
        <v>9</v>
      </c>
      <c r="F7" s="5"/>
      <c r="G7" s="5" t="s">
        <v>10</v>
      </c>
      <c r="H7" s="5" t="s">
        <v>11</v>
      </c>
      <c r="I7" s="5" t="s">
        <v>12</v>
      </c>
      <c r="J7" s="5"/>
      <c r="K7" s="5" t="s">
        <v>13</v>
      </c>
      <c r="L7" s="5"/>
      <c r="M7" s="5" t="s">
        <v>14</v>
      </c>
    </row>
    <row r="8" ht="20" customHeight="1" spans="1:13">
      <c r="A8" s="5"/>
      <c r="B8" s="5"/>
      <c r="C8" s="6" t="s">
        <v>15</v>
      </c>
      <c r="D8" s="5"/>
      <c r="E8" s="7">
        <v>0</v>
      </c>
      <c r="F8" s="7"/>
      <c r="G8" s="7">
        <v>302</v>
      </c>
      <c r="H8" s="7">
        <v>231.8</v>
      </c>
      <c r="I8" s="18">
        <v>10</v>
      </c>
      <c r="J8" s="18"/>
      <c r="K8" s="19">
        <f>H8/G8</f>
        <v>0.767549668874172</v>
      </c>
      <c r="L8" s="19"/>
      <c r="M8" s="20">
        <f>K8*I8</f>
        <v>7.67549668874172</v>
      </c>
    </row>
    <row r="9" ht="20" customHeight="1" spans="1:13">
      <c r="A9" s="5"/>
      <c r="B9" s="5"/>
      <c r="C9" s="6" t="s">
        <v>16</v>
      </c>
      <c r="D9" s="5"/>
      <c r="E9" s="7">
        <v>0</v>
      </c>
      <c r="F9" s="7"/>
      <c r="G9" s="7">
        <v>302</v>
      </c>
      <c r="H9" s="7">
        <v>231.8</v>
      </c>
      <c r="I9" s="18" t="s">
        <v>17</v>
      </c>
      <c r="J9" s="18"/>
      <c r="K9" s="19">
        <f>H9/G9</f>
        <v>0.767549668874172</v>
      </c>
      <c r="L9" s="19"/>
      <c r="M9" s="18" t="s">
        <v>17</v>
      </c>
    </row>
    <row r="10" ht="20" customHeight="1" spans="1:13">
      <c r="A10" s="5"/>
      <c r="B10" s="5"/>
      <c r="C10" s="5" t="s">
        <v>18</v>
      </c>
      <c r="D10" s="5"/>
      <c r="E10" s="7">
        <v>0</v>
      </c>
      <c r="F10" s="7"/>
      <c r="G10" s="7">
        <v>0</v>
      </c>
      <c r="H10" s="7">
        <v>0</v>
      </c>
      <c r="I10" s="18" t="s">
        <v>17</v>
      </c>
      <c r="J10" s="18"/>
      <c r="K10" s="18" t="s">
        <v>17</v>
      </c>
      <c r="L10" s="18"/>
      <c r="M10" s="18" t="s">
        <v>17</v>
      </c>
    </row>
    <row r="11" ht="20" customHeight="1" spans="1:13">
      <c r="A11" s="5"/>
      <c r="B11" s="5"/>
      <c r="C11" s="5" t="s">
        <v>19</v>
      </c>
      <c r="D11" s="5"/>
      <c r="E11" s="7">
        <v>0</v>
      </c>
      <c r="F11" s="7"/>
      <c r="G11" s="7">
        <v>0</v>
      </c>
      <c r="H11" s="7">
        <v>0</v>
      </c>
      <c r="I11" s="18" t="s">
        <v>17</v>
      </c>
      <c r="J11" s="18"/>
      <c r="K11" s="18" t="s">
        <v>17</v>
      </c>
      <c r="L11" s="18"/>
      <c r="M11" s="18" t="s">
        <v>17</v>
      </c>
    </row>
    <row r="12" ht="20" customHeight="1" spans="1:13">
      <c r="A12" s="5" t="s">
        <v>20</v>
      </c>
      <c r="B12" s="5" t="s">
        <v>21</v>
      </c>
      <c r="C12" s="5"/>
      <c r="D12" s="5"/>
      <c r="E12" s="5"/>
      <c r="F12" s="5"/>
      <c r="G12" s="5" t="s">
        <v>22</v>
      </c>
      <c r="H12" s="5"/>
      <c r="I12" s="5"/>
      <c r="J12" s="5"/>
      <c r="K12" s="5"/>
      <c r="L12" s="5"/>
      <c r="M12" s="5"/>
    </row>
    <row r="13" ht="81" customHeight="1" spans="1:13">
      <c r="A13" s="5"/>
      <c r="B13" s="8" t="s">
        <v>23</v>
      </c>
      <c r="C13" s="8"/>
      <c r="D13" s="5"/>
      <c r="E13" s="8"/>
      <c r="F13" s="8"/>
      <c r="G13" s="9" t="s">
        <v>24</v>
      </c>
      <c r="H13" s="8"/>
      <c r="I13" s="8"/>
      <c r="J13" s="8"/>
      <c r="K13" s="8"/>
      <c r="L13" s="8"/>
      <c r="M13" s="8"/>
    </row>
    <row r="14" ht="69" customHeight="1" spans="1:13">
      <c r="A14" s="5"/>
      <c r="B14" s="8"/>
      <c r="C14" s="8"/>
      <c r="D14" s="5"/>
      <c r="E14" s="8"/>
      <c r="F14" s="8"/>
      <c r="G14" s="8"/>
      <c r="H14" s="8"/>
      <c r="I14" s="8"/>
      <c r="J14" s="8"/>
      <c r="K14" s="8"/>
      <c r="L14" s="8"/>
      <c r="M14" s="8"/>
    </row>
    <row r="15" ht="20" customHeight="1" spans="1:13">
      <c r="A15" s="10"/>
      <c r="B15" s="5" t="s">
        <v>25</v>
      </c>
      <c r="C15" s="5" t="s">
        <v>26</v>
      </c>
      <c r="D15" s="5" t="s">
        <v>27</v>
      </c>
      <c r="E15" s="5"/>
      <c r="F15" s="5" t="s">
        <v>28</v>
      </c>
      <c r="G15" s="5"/>
      <c r="H15" s="5" t="s">
        <v>29</v>
      </c>
      <c r="I15" s="5"/>
      <c r="J15" s="5" t="s">
        <v>12</v>
      </c>
      <c r="K15" s="5" t="s">
        <v>14</v>
      </c>
      <c r="L15" s="5" t="s">
        <v>30</v>
      </c>
      <c r="M15" s="5"/>
    </row>
    <row r="16" ht="26" customHeight="1" spans="1:13">
      <c r="A16" s="11" t="s">
        <v>31</v>
      </c>
      <c r="B16" s="5" t="s">
        <v>32</v>
      </c>
      <c r="C16" s="5" t="s">
        <v>33</v>
      </c>
      <c r="D16" s="8" t="s">
        <v>34</v>
      </c>
      <c r="E16" s="8"/>
      <c r="F16" s="12" t="s">
        <v>35</v>
      </c>
      <c r="G16" s="12"/>
      <c r="H16" s="12" t="s">
        <v>36</v>
      </c>
      <c r="I16" s="12"/>
      <c r="J16" s="5">
        <v>12</v>
      </c>
      <c r="K16" s="21">
        <v>12</v>
      </c>
      <c r="L16" s="5"/>
      <c r="M16" s="5"/>
    </row>
    <row r="17" ht="30" customHeight="1" spans="1:13">
      <c r="A17" s="11"/>
      <c r="B17" s="5"/>
      <c r="C17" s="5"/>
      <c r="D17" s="8" t="s">
        <v>37</v>
      </c>
      <c r="E17" s="8"/>
      <c r="F17" s="12" t="s">
        <v>35</v>
      </c>
      <c r="G17" s="12"/>
      <c r="H17" s="12" t="s">
        <v>36</v>
      </c>
      <c r="I17" s="12"/>
      <c r="J17" s="5">
        <v>13</v>
      </c>
      <c r="K17" s="21">
        <v>13</v>
      </c>
      <c r="L17" s="5"/>
      <c r="M17" s="5"/>
    </row>
    <row r="18" spans="1:13">
      <c r="A18" s="11"/>
      <c r="B18" s="5"/>
      <c r="C18" s="5" t="s">
        <v>38</v>
      </c>
      <c r="D18" s="8" t="s">
        <v>39</v>
      </c>
      <c r="E18" s="8"/>
      <c r="F18" s="12" t="s">
        <v>40</v>
      </c>
      <c r="G18" s="12"/>
      <c r="H18" s="12" t="s">
        <v>41</v>
      </c>
      <c r="I18" s="12"/>
      <c r="J18" s="5">
        <v>15</v>
      </c>
      <c r="K18" s="21">
        <v>15</v>
      </c>
      <c r="L18" s="5"/>
      <c r="M18" s="5"/>
    </row>
    <row r="19" ht="30" customHeight="1" spans="1:14">
      <c r="A19" s="11"/>
      <c r="B19" s="5"/>
      <c r="C19" s="13" t="s">
        <v>42</v>
      </c>
      <c r="D19" s="8" t="s">
        <v>43</v>
      </c>
      <c r="E19" s="8"/>
      <c r="F19" s="12" t="s">
        <v>41</v>
      </c>
      <c r="G19" s="12"/>
      <c r="H19" s="14">
        <v>1</v>
      </c>
      <c r="I19" s="15"/>
      <c r="J19" s="5">
        <v>5</v>
      </c>
      <c r="K19" s="21">
        <v>5</v>
      </c>
      <c r="L19" s="5"/>
      <c r="M19" s="5"/>
      <c r="N19" s="2"/>
    </row>
    <row r="20" ht="53" customHeight="1" spans="1:14">
      <c r="A20" s="11"/>
      <c r="B20" s="5"/>
      <c r="C20" s="11"/>
      <c r="D20" s="8" t="s">
        <v>44</v>
      </c>
      <c r="E20" s="8"/>
      <c r="F20" s="12" t="s">
        <v>41</v>
      </c>
      <c r="G20" s="12"/>
      <c r="H20" s="14">
        <v>1</v>
      </c>
      <c r="I20" s="15"/>
      <c r="J20" s="5">
        <v>5</v>
      </c>
      <c r="K20" s="21">
        <v>5</v>
      </c>
      <c r="L20" s="5"/>
      <c r="M20" s="5"/>
      <c r="N20" s="2"/>
    </row>
    <row r="21" ht="73" customHeight="1" spans="1:14">
      <c r="A21" s="11"/>
      <c r="B21" s="5" t="s">
        <v>45</v>
      </c>
      <c r="C21" s="5" t="s">
        <v>46</v>
      </c>
      <c r="D21" s="8" t="s">
        <v>47</v>
      </c>
      <c r="E21" s="8"/>
      <c r="F21" s="5" t="s">
        <v>48</v>
      </c>
      <c r="G21" s="5"/>
      <c r="H21" s="15" t="s">
        <v>49</v>
      </c>
      <c r="I21" s="5"/>
      <c r="J21" s="5">
        <v>15</v>
      </c>
      <c r="K21" s="21">
        <v>15</v>
      </c>
      <c r="L21" s="22"/>
      <c r="M21" s="22"/>
      <c r="N21" s="23"/>
    </row>
    <row r="22" ht="128" customHeight="1" spans="1:14">
      <c r="A22" s="11"/>
      <c r="B22" s="5"/>
      <c r="C22" s="5"/>
      <c r="D22" s="8" t="s">
        <v>50</v>
      </c>
      <c r="E22" s="8"/>
      <c r="F22" s="5" t="s">
        <v>48</v>
      </c>
      <c r="G22" s="5"/>
      <c r="H22" s="15" t="s">
        <v>51</v>
      </c>
      <c r="I22" s="5"/>
      <c r="J22" s="5">
        <v>15</v>
      </c>
      <c r="K22" s="21">
        <v>12</v>
      </c>
      <c r="L22" s="18" t="s">
        <v>52</v>
      </c>
      <c r="M22" s="22"/>
      <c r="N22" s="23"/>
    </row>
    <row r="23" ht="50" customHeight="1" spans="1:13">
      <c r="A23" s="11"/>
      <c r="B23" s="5" t="s">
        <v>53</v>
      </c>
      <c r="C23" s="5" t="s">
        <v>54</v>
      </c>
      <c r="D23" s="8" t="s">
        <v>54</v>
      </c>
      <c r="E23" s="8"/>
      <c r="F23" s="12" t="s">
        <v>55</v>
      </c>
      <c r="G23" s="12"/>
      <c r="H23" s="16">
        <v>1</v>
      </c>
      <c r="I23" s="22"/>
      <c r="J23" s="5">
        <v>10</v>
      </c>
      <c r="K23" s="21">
        <v>10</v>
      </c>
      <c r="L23" s="5"/>
      <c r="M23" s="5"/>
    </row>
    <row r="24" spans="1:13">
      <c r="A24" s="17" t="s">
        <v>56</v>
      </c>
      <c r="B24" s="17"/>
      <c r="C24" s="17"/>
      <c r="D24" s="17"/>
      <c r="E24" s="17"/>
      <c r="F24" s="17"/>
      <c r="G24" s="17"/>
      <c r="H24" s="17"/>
      <c r="I24" s="17"/>
      <c r="J24" s="17">
        <v>100</v>
      </c>
      <c r="K24" s="21">
        <f>SUM(K16:K23,M8)</f>
        <v>94.6754966887417</v>
      </c>
      <c r="L24" s="24"/>
      <c r="M24" s="24"/>
    </row>
  </sheetData>
  <sheetProtection formatCells="0" insertHyperlinks="0" autoFilter="0"/>
  <mergeCells count="80">
    <mergeCell ref="A2:M2"/>
    <mergeCell ref="A3:M3"/>
    <mergeCell ref="A4:M4"/>
    <mergeCell ref="A5:B5"/>
    <mergeCell ref="C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A24:I24"/>
    <mergeCell ref="L24:M24"/>
    <mergeCell ref="A12:A14"/>
    <mergeCell ref="A16:A23"/>
    <mergeCell ref="B16:B20"/>
    <mergeCell ref="B21:B22"/>
    <mergeCell ref="C16:C17"/>
    <mergeCell ref="C19:C20"/>
    <mergeCell ref="C21:C22"/>
    <mergeCell ref="N19:N20"/>
    <mergeCell ref="N21:N22"/>
    <mergeCell ref="A7:B11"/>
    <mergeCell ref="B13:F14"/>
    <mergeCell ref="G13:M14"/>
  </mergeCells>
  <printOptions horizontalCentered="1"/>
  <pageMargins left="0.748031496062992" right="0.748031496062992" top="0.984251968503937" bottom="0.984251968503937" header="0.511811023622047" footer="0.511811023622047"/>
  <pageSetup paperSize="9" scale="7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秋山一雨</cp:lastModifiedBy>
  <dcterms:created xsi:type="dcterms:W3CDTF">2025-08-21T07:42:00Z</dcterms:created>
  <dcterms:modified xsi:type="dcterms:W3CDTF">2025-08-26T07:33:30Z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6D28595F4FB54D93A52E3C43108C0D5E_13</vt:lpwstr>
  </property>
</Properties>
</file>