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1600" windowHeight="9555" firstSheet="1"/>
  </bookViews>
  <sheets>
    <sheet name="定稿版" sheetId="8" r:id="rId1"/>
  </sheets>
  <definedNames>
    <definedName name="_xlnm.Print_Area" localSheetId="0">定稿版!$A$1:$M$35</definedName>
    <definedName name="_xlnm.Print_Titles" localSheetId="0">定稿版!$16:$16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<sst xmlns="http://schemas.openxmlformats.org/spreadsheetml/2006/main" count="106" uniqueCount="95">
  <si>
    <t>项目支出绩效自评表</t>
  </si>
  <si>
    <t>（2024年度）</t>
  </si>
  <si>
    <t>项目名称</t>
  </si>
  <si>
    <t>“数据要素×”大赛支撑服务</t>
  </si>
  <si>
    <t>主管部门</t>
  </si>
  <si>
    <t>北京市政务服务和数据管理局</t>
  </si>
  <si>
    <t>实施单位</t>
  </si>
  <si>
    <t>北京市政务服务和数据管理局（本级）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</si>
  <si>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</si>
  <si>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</si>
  <si>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</si>
  <si>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</si>
  <si>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</si>
  <si>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</si>
  <si>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</si>
  <si>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</si>
  <si>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</si>
  <si>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</si>
  <si>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</si>
  <si>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</si>
  <si>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</si>
  <si>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</si>
  <si>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</si>
  <si>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在市政府、国家数据局指导下，确保2024年“数据要素×”大赛北京分赛全国总决赛顺利实施，一是竞赛平台系统技术支撑服务，保障总决赛所需的官网门户、管理后台、数据空间、云网资源等，确保相关功能可用性；二是竞赛宣传服务，编撰发布总决赛新闻稿、制作宣传视频及优胜案例汇编、开展赛事直播推广，提升竞赛影响力和社会知晓度；三是总决赛保障服务，做好总决赛启动、评审、成果展示等环节所需的场地、技术、人员等保障工作，遴选一批数据要素赋能经济社会发展的优秀应用案例。通过项目实施，为我市数据资源建设提供支撑，促进我市数据要素市场生态聚集，营造各界开发利用数据的良好氛围，提升参赛队伍满意度。</t>
  </si>
  <si>
    <t>按照国家数据局、北京市人民政府指导要求，通过项目实施，圆满支撑2024年“数据要素×”大赛北京分赛全国总决赛的举办。一是提供了竞赛平台系统技术支撑服务，包括总决赛所需的官网门户、管理后台、数据空间、云网资源等，相关技术保障平台可用性达100%；二是提供了竞赛宣传服务，发布总决赛新闻稿件32篇，累计阅读量1014万次，制作宣传视频3条，印制优胜案例汇编1本，开展总决赛颁奖仪式直播推广1场，提升了竞赛影响力和社会知晓度；三是提供了总决赛保障服务，保障全国总决赛相关活动场次18场（包括评审说明会、选手说明会、12场赛道路演答辩会、大赛颁奖仪式、3场投融资对接会以及大赛经验交流会），为赛前准备、赛中评审、赛后总结提供了场地、技术、人员等等全方位支撑，遴选出167个数据要素赋能经济社会发展的获奖应用案例。参赛单位满意率达100%。通过办赛收到973个各领域优秀数据应用参赛项目，营造了社会各界关注数据、共同开发利用数据的良好氛围。通过办赛吸引676家各类社会主体参赛，支撑建立我市数据要素市场主体库，为我市数据要素市场生态培育发展奠定基础。通过项目的实施验证了“数据要素×”大赛的技术、宣传和保障路径，为第二届“数据要素×”大赛举办奠定实践基础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</si>
  <si>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</si>
  <si>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</si>
  <si>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</si>
  <si>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</si>
  <si>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</si>
  <si>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</si>
  <si>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</si>
  <si>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成本指标</t>
  </si>
  <si>
    <t>经济成本指标</t>
  </si>
  <si>
    <t>竞赛平台系统技术支撑服务控制成本数</t>
  </si>
  <si>
    <t>≤220.591839万元</t>
  </si>
  <si>
    <t>220.591839万元</t>
  </si>
  <si>
    <t>竞赛宣传服务控制成本数</t>
  </si>
  <si>
    <t>≤50.309200万元</t>
  </si>
  <si>
    <t>48.676161万元</t>
  </si>
  <si>
    <t>总决赛保障服务控制成本数</t>
  </si>
  <si>
    <t>≤229.092000万元</t>
  </si>
  <si>
    <t>229.092000万元</t>
  </si>
  <si>
    <t>产出指标</t>
  </si>
  <si>
    <t>数量指标</t>
  </si>
  <si>
    <t>保障全国总决赛相关活动场次</t>
  </si>
  <si>
    <t>≥18场</t>
  </si>
  <si>
    <t>18场</t>
  </si>
  <si>
    <t>发布总决赛新闻稿件数量</t>
  </si>
  <si>
    <t>≥30篇</t>
  </si>
  <si>
    <t>32篇</t>
  </si>
  <si>
    <t>支撑编制总决赛项目实施方案数量</t>
  </si>
  <si>
    <t>≥1份</t>
  </si>
  <si>
    <t>1份</t>
  </si>
  <si>
    <t>制作总决赛宣传视频</t>
  </si>
  <si>
    <t>≥3条</t>
  </si>
  <si>
    <t>3条</t>
  </si>
  <si>
    <t>制作总决赛优胜案例汇编</t>
  </si>
  <si>
    <t>≥1本</t>
  </si>
  <si>
    <t>1本</t>
  </si>
  <si>
    <t>制作发放总决赛获奖证书</t>
  </si>
  <si>
    <t>≥130个</t>
  </si>
  <si>
    <t>167个</t>
  </si>
  <si>
    <t>质量指标</t>
  </si>
  <si>
    <t>相关新闻稿件阅读及在线直播观看次数</t>
  </si>
  <si>
    <t>≥1000万次</t>
  </si>
  <si>
    <t>1014万次</t>
  </si>
  <si>
    <t>竞赛相关技术保障平台可用性</t>
  </si>
  <si>
    <t>≥99%</t>
  </si>
  <si>
    <t>时效指标</t>
  </si>
  <si>
    <t>总决赛举办完成时间</t>
  </si>
  <si>
    <t>≤10月</t>
  </si>
  <si>
    <t>10月</t>
  </si>
  <si>
    <t>资金支付完成时间</t>
  </si>
  <si>
    <t>≤12月</t>
  </si>
  <si>
    <t>12月</t>
  </si>
  <si>
    <t>续上页</t>
  </si>
  <si>
    <t>效益指标</t>
  </si>
  <si>
    <t>社会效益指标</t>
  </si>
  <si>
    <t>营造各界开发利用数据的良好氛围</t>
  </si>
  <si>
    <t>优</t>
  </si>
  <si>
    <t>通过办赛收到973个各领域优秀数据应用参赛项目，营造了社会各界关注数据、共同开发利用数据的良好氛围，达成年度指标</t>
  </si>
  <si>
    <t>偏差原因分析：本项目主要围绕IT行业开展宣传推广，对传统行业领域触达相对较弱；
改进措施：在延续项目中加强对传统行业的宣传推广，提高“数据要素×”相关工作的知悉面</t>
  </si>
  <si>
    <t>促进我市数据要素市场生态聚集</t>
  </si>
  <si>
    <t>通过办赛吸引676家各类社会主体参赛，支撑建立我市数据要素市场主体库，为我市数据要素市场生态培育发展奠定基础，达成年度指标</t>
  </si>
  <si>
    <t>偏差原因分析：本项目侧重参赛项目和企业的发掘，在人才培养方面力度稍弱；
改进措施：在延续项目中加强对典型企业、项目、人才等生态要素的全方位挖掘分析</t>
  </si>
  <si>
    <t>可持续影响指标</t>
  </si>
  <si>
    <t>为持续性举办“数据要素×”大赛奠定基础</t>
  </si>
  <si>
    <t>验证了“数据要素×”大赛的技术、宣传和保障路径，为第二届“数据要素×”大赛举办奠定实践基础，达成年度指标</t>
  </si>
  <si>
    <t>满意度指标</t>
  </si>
  <si>
    <t>服务对象满意度
指标</t>
  </si>
  <si>
    <t>参赛单位满意率</t>
  </si>
  <si>
    <t>≥90%</t>
  </si>
  <si>
    <t>总分</t>
  </si>
  <si>
    <r>
      <rPr>
        <b/>
        <sz val="11"/>
        <rFont val="宋体"/>
        <charset val="134"/>
        <scheme val="minor"/>
      </rPr>
      <t>说明：</t>
    </r>
    <r>
      <rPr>
        <sz val="11"/>
        <rFont val="宋体"/>
        <charset val="134"/>
        <scheme val="minor"/>
      </rPr>
      <t>按照国家数据局工作需求及大赛安排，增加了需要发放的证书数量。计划制作发放总决赛获奖证书≥130个，实际制作发放167个。后续延续项目中拟加强需求识别分析，提高工作量预估准确度。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</si>
</sst>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  <numFmt numFmtId="178" formatCode="0.0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5" fillId="0" borderId="0"/>
    <xf numFmtId="0" fontId="24" fillId="0" borderId="0">
      <alignment vertical="center"/>
    </xf>
    <xf numFmtId="0" fontId="26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4" fillId="0" borderId="1" xfId="52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 vertical="center" wrapText="1"/>
    </xf>
    <xf numFmtId="177" fontId="1" fillId="0" borderId="0" xfId="0" applyNumberFormat="1" applyFont="1" applyFill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1" xfId="52" applyFont="1" applyBorder="1" applyAlignment="1">
      <alignment horizontal="center" vertical="center"/>
    </xf>
    <xf numFmtId="177" fontId="4" fillId="0" borderId="1" xfId="52" applyNumberFormat="1" applyFont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  <cellStyle name="常规 5" xf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35"/>
  <sheetViews>
    <sheetView tabSelected="1" view="pageBreakPreview" zoomScaleNormal="100" topLeftCell="A30" workbookViewId="0">
      <selection activeCell="C33" sqref="C33"/>
    </sheetView>
  </sheetViews>
  <sheetFormatPr defaultColWidth="9" defaultRowHeight="13.5"/>
  <cols>
    <col min="1" max="1" width="7.6283185840708" style="2" customWidth="1"/>
    <col min="2" max="2" width="9.6283185840708" style="2" customWidth="1"/>
    <col min="3" max="3" width="9.2212389380531" style="2" customWidth="1"/>
    <col min="4" max="4" width="14.8761061946903" style="3" customWidth="1"/>
    <col min="5" max="5" width="3.75221238938053" style="2" customWidth="1"/>
    <col min="6" max="6" width="9.12389380530973" style="2" customWidth="1"/>
    <col min="7" max="7" width="11.6283185840708" style="2" customWidth="1"/>
    <col min="8" max="8" width="12.2477876106195" style="2" customWidth="1"/>
    <col min="9" max="9" width="7.50442477876106" style="2" customWidth="1"/>
    <col min="10" max="10" width="6.75221238938053" style="2" customWidth="1"/>
    <col min="11" max="11" width="7.66371681415929" style="2" customWidth="1"/>
    <col min="12" max="12" width="9" style="2"/>
    <col min="13" max="13" width="19" style="2" customWidth="1"/>
    <col min="14" max="16384" width="9" style="2"/>
  </cols>
  <sheetData>
    <row r="1" spans="1:1">
      <c r="A1" s="4"/>
    </row>
    <row r="2" spans="1:13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14.25" customHeight="1" spans="1:13">
      <c r="A3" s="6" t="s">
        <v>1</v>
      </c>
      <c r="B3" s="6"/>
      <c r="C3" s="6"/>
      <c r="D3" s="6"/>
      <c r="E3" s="6"/>
      <c r="F3" s="6"/>
      <c r="G3" s="6"/>
      <c r="H3" s="6"/>
      <c r="I3" s="6"/>
      <c r="J3" s="6"/>
      <c r="K3" s="17"/>
      <c r="L3" s="6"/>
      <c r="M3" s="6"/>
    </row>
    <row r="4" s="1" customFormat="1" ht="20.1" customHeight="1" spans="1:1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>
      <c r="A5" s="3"/>
      <c r="B5" s="3"/>
      <c r="C5" s="3"/>
      <c r="E5" s="3"/>
      <c r="F5" s="3"/>
      <c r="G5" s="3"/>
      <c r="H5" s="3"/>
      <c r="I5" s="3"/>
      <c r="J5" s="3"/>
      <c r="K5" s="3"/>
      <c r="L5" s="3"/>
      <c r="M5" s="3"/>
    </row>
    <row r="6" ht="20.1" customHeight="1" spans="1:13">
      <c r="A6" s="8" t="s">
        <v>2</v>
      </c>
      <c r="B6" s="8"/>
      <c r="C6" s="8" t="s">
        <v>3</v>
      </c>
      <c r="D6" s="8"/>
      <c r="E6" s="8"/>
      <c r="F6" s="8"/>
      <c r="G6" s="8"/>
      <c r="H6" s="8"/>
      <c r="I6" s="8"/>
      <c r="J6" s="8"/>
      <c r="K6" s="8"/>
      <c r="L6" s="8"/>
      <c r="M6" s="8"/>
    </row>
    <row r="7" ht="20.1" customHeight="1" spans="1:13">
      <c r="A7" s="8" t="s">
        <v>4</v>
      </c>
      <c r="B7" s="8"/>
      <c r="C7" s="8" t="s">
        <v>5</v>
      </c>
      <c r="D7" s="8"/>
      <c r="E7" s="8"/>
      <c r="F7" s="8"/>
      <c r="G7" s="8"/>
      <c r="H7" s="8" t="s">
        <v>6</v>
      </c>
      <c r="I7" s="8" t="s">
        <v>7</v>
      </c>
      <c r="J7" s="8"/>
      <c r="K7" s="8"/>
      <c r="L7" s="8"/>
      <c r="M7" s="8"/>
    </row>
    <row r="8" ht="20.1" customHeight="1" spans="1:13">
      <c r="A8" s="8" t="s">
        <v>8</v>
      </c>
      <c r="B8" s="8"/>
      <c r="C8" s="8"/>
      <c r="D8" s="8"/>
      <c r="E8" s="8" t="s">
        <v>9</v>
      </c>
      <c r="F8" s="8"/>
      <c r="G8" s="8" t="s">
        <v>10</v>
      </c>
      <c r="H8" s="8" t="s">
        <v>11</v>
      </c>
      <c r="I8" s="8" t="s">
        <v>12</v>
      </c>
      <c r="J8" s="8"/>
      <c r="K8" s="8" t="s">
        <v>13</v>
      </c>
      <c r="L8" s="8"/>
      <c r="M8" s="8" t="s">
        <v>14</v>
      </c>
    </row>
    <row r="9" ht="20.1" customHeight="1" spans="1:13">
      <c r="A9" s="8"/>
      <c r="B9" s="8"/>
      <c r="C9" s="9" t="s">
        <v>15</v>
      </c>
      <c r="D9" s="8"/>
      <c r="E9" s="10">
        <v>0</v>
      </c>
      <c r="F9" s="10"/>
      <c r="G9" s="10">
        <v>499.21</v>
      </c>
      <c r="H9" s="10">
        <v>498.355</v>
      </c>
      <c r="I9" s="8">
        <v>10</v>
      </c>
      <c r="J9" s="8"/>
      <c r="K9" s="18">
        <f>H9/G9</f>
        <v>0.998287293924401</v>
      </c>
      <c r="L9" s="18"/>
      <c r="M9" s="19">
        <f>K9*I9</f>
        <v>9.98287293924401</v>
      </c>
    </row>
    <row r="10" ht="20.1" customHeight="1" spans="1:13">
      <c r="A10" s="8"/>
      <c r="B10" s="8"/>
      <c r="C10" s="9" t="s">
        <v>16</v>
      </c>
      <c r="D10" s="8"/>
      <c r="E10" s="10">
        <v>0</v>
      </c>
      <c r="F10" s="10"/>
      <c r="G10" s="10">
        <v>499.21</v>
      </c>
      <c r="H10" s="10">
        <v>498.355</v>
      </c>
      <c r="I10" s="8" t="s">
        <v>17</v>
      </c>
      <c r="J10" s="8"/>
      <c r="K10" s="18">
        <f>H10/G10</f>
        <v>0.998287293924401</v>
      </c>
      <c r="L10" s="18"/>
      <c r="M10" s="8" t="s">
        <v>17</v>
      </c>
    </row>
    <row r="11" ht="20.1" customHeight="1" spans="1:13">
      <c r="A11" s="8"/>
      <c r="B11" s="8"/>
      <c r="C11" s="8" t="s">
        <v>18</v>
      </c>
      <c r="D11" s="8"/>
      <c r="E11" s="10">
        <v>0</v>
      </c>
      <c r="F11" s="10"/>
      <c r="G11" s="10">
        <v>0</v>
      </c>
      <c r="H11" s="10">
        <v>0</v>
      </c>
      <c r="I11" s="8" t="s">
        <v>17</v>
      </c>
      <c r="J11" s="8"/>
      <c r="K11" s="8" t="s">
        <v>17</v>
      </c>
      <c r="L11" s="8"/>
      <c r="M11" s="8" t="s">
        <v>17</v>
      </c>
    </row>
    <row r="12" ht="20.1" customHeight="1" spans="1:13">
      <c r="A12" s="8"/>
      <c r="B12" s="8"/>
      <c r="C12" s="8" t="s">
        <v>19</v>
      </c>
      <c r="D12" s="8"/>
      <c r="E12" s="10">
        <v>0</v>
      </c>
      <c r="F12" s="10"/>
      <c r="G12" s="10">
        <v>0</v>
      </c>
      <c r="H12" s="10">
        <v>0</v>
      </c>
      <c r="I12" s="8" t="s">
        <v>17</v>
      </c>
      <c r="J12" s="8"/>
      <c r="K12" s="8" t="s">
        <v>17</v>
      </c>
      <c r="L12" s="8"/>
      <c r="M12" s="8" t="s">
        <v>17</v>
      </c>
    </row>
    <row r="13" ht="20.1" customHeight="1" spans="1:13">
      <c r="A13" s="8" t="s">
        <v>20</v>
      </c>
      <c r="B13" s="8" t="s">
        <v>21</v>
      </c>
      <c r="C13" s="8"/>
      <c r="D13" s="8"/>
      <c r="E13" s="8"/>
      <c r="F13" s="8"/>
      <c r="G13" s="8" t="s">
        <v>22</v>
      </c>
      <c r="H13" s="8"/>
      <c r="I13" s="8"/>
      <c r="J13" s="8"/>
      <c r="K13" s="8"/>
      <c r="L13" s="8"/>
      <c r="M13" s="8"/>
    </row>
    <row r="14" ht="20.1" customHeight="1" spans="1:13">
      <c r="A14" s="8"/>
      <c r="B14" s="11" t="s">
        <v>23</v>
      </c>
      <c r="C14" s="11"/>
      <c r="D14" s="8"/>
      <c r="E14" s="11"/>
      <c r="F14" s="11"/>
      <c r="G14" s="11" t="s">
        <v>24</v>
      </c>
      <c r="H14" s="11"/>
      <c r="I14" s="11"/>
      <c r="J14" s="11"/>
      <c r="K14" s="11"/>
      <c r="L14" s="11"/>
      <c r="M14" s="11"/>
    </row>
    <row r="15" ht="188" customHeight="1" spans="1:13">
      <c r="A15" s="8"/>
      <c r="B15" s="11"/>
      <c r="C15" s="11"/>
      <c r="D15" s="8"/>
      <c r="E15" s="11"/>
      <c r="F15" s="11"/>
      <c r="G15" s="11"/>
      <c r="H15" s="11"/>
      <c r="I15" s="11"/>
      <c r="J15" s="11"/>
      <c r="K15" s="11"/>
      <c r="L15" s="11"/>
      <c r="M15" s="11"/>
    </row>
    <row r="16" ht="20.1" customHeight="1" spans="1:13">
      <c r="A16" s="12"/>
      <c r="B16" s="8" t="s">
        <v>25</v>
      </c>
      <c r="C16" s="8" t="s">
        <v>26</v>
      </c>
      <c r="D16" s="8" t="s">
        <v>27</v>
      </c>
      <c r="E16" s="8"/>
      <c r="F16" s="8" t="s">
        <v>28</v>
      </c>
      <c r="G16" s="8"/>
      <c r="H16" s="8" t="s">
        <v>29</v>
      </c>
      <c r="I16" s="8"/>
      <c r="J16" s="8" t="s">
        <v>12</v>
      </c>
      <c r="K16" s="8" t="s">
        <v>14</v>
      </c>
      <c r="L16" s="8" t="s">
        <v>30</v>
      </c>
      <c r="M16" s="8"/>
    </row>
    <row r="17" ht="30" customHeight="1" spans="1:13">
      <c r="A17" s="8" t="s">
        <v>31</v>
      </c>
      <c r="B17" s="8" t="s">
        <v>32</v>
      </c>
      <c r="C17" s="8" t="s">
        <v>33</v>
      </c>
      <c r="D17" s="8" t="s">
        <v>34</v>
      </c>
      <c r="E17" s="8"/>
      <c r="F17" s="8" t="s">
        <v>35</v>
      </c>
      <c r="G17" s="8"/>
      <c r="H17" s="8" t="s">
        <v>36</v>
      </c>
      <c r="I17" s="8"/>
      <c r="J17" s="8">
        <v>10</v>
      </c>
      <c r="K17" s="20">
        <v>10</v>
      </c>
      <c r="L17" s="8"/>
      <c r="M17" s="8"/>
    </row>
    <row r="18" ht="30" customHeight="1" spans="1:13">
      <c r="A18" s="8"/>
      <c r="B18" s="8"/>
      <c r="C18" s="8"/>
      <c r="D18" s="8" t="s">
        <v>37</v>
      </c>
      <c r="E18" s="8"/>
      <c r="F18" s="8" t="s">
        <v>38</v>
      </c>
      <c r="G18" s="8"/>
      <c r="H18" s="8" t="s">
        <v>39</v>
      </c>
      <c r="I18" s="8"/>
      <c r="J18" s="8">
        <v>3</v>
      </c>
      <c r="K18" s="20">
        <v>3</v>
      </c>
      <c r="L18" s="8"/>
      <c r="M18" s="8"/>
    </row>
    <row r="19" ht="30" customHeight="1" spans="1:13">
      <c r="A19" s="8"/>
      <c r="B19" s="8"/>
      <c r="C19" s="8"/>
      <c r="D19" s="8" t="s">
        <v>40</v>
      </c>
      <c r="E19" s="8"/>
      <c r="F19" s="8" t="s">
        <v>41</v>
      </c>
      <c r="G19" s="8"/>
      <c r="H19" s="8" t="s">
        <v>42</v>
      </c>
      <c r="I19" s="8"/>
      <c r="J19" s="8">
        <v>7</v>
      </c>
      <c r="K19" s="20">
        <v>7</v>
      </c>
      <c r="L19" s="8"/>
      <c r="M19" s="8"/>
    </row>
    <row r="20" ht="30" customHeight="1" spans="1:13">
      <c r="A20" s="8"/>
      <c r="B20" s="8" t="s">
        <v>43</v>
      </c>
      <c r="C20" s="8" t="s">
        <v>44</v>
      </c>
      <c r="D20" s="8" t="s">
        <v>45</v>
      </c>
      <c r="E20" s="8"/>
      <c r="F20" s="8" t="s">
        <v>46</v>
      </c>
      <c r="G20" s="8"/>
      <c r="H20" s="8" t="s">
        <v>47</v>
      </c>
      <c r="I20" s="8"/>
      <c r="J20" s="8">
        <v>10</v>
      </c>
      <c r="K20" s="20">
        <v>10</v>
      </c>
      <c r="L20" s="8"/>
      <c r="M20" s="8"/>
    </row>
    <row r="21" ht="30" customHeight="1" spans="1:13">
      <c r="A21" s="8"/>
      <c r="B21" s="8"/>
      <c r="C21" s="8"/>
      <c r="D21" s="8" t="s">
        <v>48</v>
      </c>
      <c r="E21" s="8"/>
      <c r="F21" s="8" t="s">
        <v>49</v>
      </c>
      <c r="G21" s="8"/>
      <c r="H21" s="8" t="s">
        <v>50</v>
      </c>
      <c r="I21" s="8"/>
      <c r="J21" s="8">
        <v>2</v>
      </c>
      <c r="K21" s="20">
        <v>2</v>
      </c>
      <c r="L21" s="8"/>
      <c r="M21" s="8"/>
    </row>
    <row r="22" ht="30" customHeight="1" spans="1:13">
      <c r="A22" s="8"/>
      <c r="B22" s="8"/>
      <c r="C22" s="8"/>
      <c r="D22" s="8" t="s">
        <v>51</v>
      </c>
      <c r="E22" s="8"/>
      <c r="F22" s="8" t="s">
        <v>52</v>
      </c>
      <c r="G22" s="8"/>
      <c r="H22" s="8" t="s">
        <v>53</v>
      </c>
      <c r="I22" s="8"/>
      <c r="J22" s="8">
        <v>3</v>
      </c>
      <c r="K22" s="20">
        <v>3</v>
      </c>
      <c r="L22" s="8"/>
      <c r="M22" s="8"/>
    </row>
    <row r="23" ht="30" customHeight="1" spans="1:13">
      <c r="A23" s="8"/>
      <c r="B23" s="8"/>
      <c r="C23" s="8"/>
      <c r="D23" s="8" t="s">
        <v>54</v>
      </c>
      <c r="E23" s="8"/>
      <c r="F23" s="8" t="s">
        <v>55</v>
      </c>
      <c r="G23" s="8"/>
      <c r="H23" s="8" t="s">
        <v>56</v>
      </c>
      <c r="I23" s="8"/>
      <c r="J23" s="8">
        <v>3</v>
      </c>
      <c r="K23" s="20">
        <v>3</v>
      </c>
      <c r="L23" s="8"/>
      <c r="M23" s="8"/>
    </row>
    <row r="24" ht="30" customHeight="1" spans="1:13">
      <c r="A24" s="8"/>
      <c r="B24" s="8"/>
      <c r="C24" s="8"/>
      <c r="D24" s="8" t="s">
        <v>57</v>
      </c>
      <c r="E24" s="8"/>
      <c r="F24" s="8" t="s">
        <v>58</v>
      </c>
      <c r="G24" s="8"/>
      <c r="H24" s="8" t="s">
        <v>59</v>
      </c>
      <c r="I24" s="8"/>
      <c r="J24" s="8">
        <v>2</v>
      </c>
      <c r="K24" s="20">
        <v>2</v>
      </c>
      <c r="L24" s="8"/>
      <c r="M24" s="8"/>
    </row>
    <row r="25" ht="30" customHeight="1" spans="1:13">
      <c r="A25" s="8"/>
      <c r="B25" s="8"/>
      <c r="C25" s="8"/>
      <c r="D25" s="8" t="s">
        <v>60</v>
      </c>
      <c r="E25" s="8"/>
      <c r="F25" s="8" t="s">
        <v>61</v>
      </c>
      <c r="G25" s="8"/>
      <c r="H25" s="8" t="s">
        <v>62</v>
      </c>
      <c r="I25" s="8"/>
      <c r="J25" s="8">
        <v>2</v>
      </c>
      <c r="K25" s="20">
        <v>2</v>
      </c>
      <c r="L25" s="8"/>
      <c r="M25" s="8"/>
    </row>
    <row r="26" ht="30" customHeight="1" spans="1:13">
      <c r="A26" s="8"/>
      <c r="B26" s="8"/>
      <c r="C26" s="8" t="s">
        <v>63</v>
      </c>
      <c r="D26" s="8" t="s">
        <v>64</v>
      </c>
      <c r="E26" s="8"/>
      <c r="F26" s="8" t="s">
        <v>65</v>
      </c>
      <c r="G26" s="8"/>
      <c r="H26" s="8" t="s">
        <v>66</v>
      </c>
      <c r="I26" s="8"/>
      <c r="J26" s="8">
        <v>3</v>
      </c>
      <c r="K26" s="20">
        <v>3</v>
      </c>
      <c r="L26" s="8"/>
      <c r="M26" s="8"/>
    </row>
    <row r="27" ht="30" customHeight="1" spans="1:13">
      <c r="A27" s="8"/>
      <c r="B27" s="8"/>
      <c r="C27" s="8"/>
      <c r="D27" s="8" t="s">
        <v>67</v>
      </c>
      <c r="E27" s="8"/>
      <c r="F27" s="13" t="s">
        <v>68</v>
      </c>
      <c r="G27" s="8"/>
      <c r="H27" s="13">
        <v>1</v>
      </c>
      <c r="I27" s="8"/>
      <c r="J27" s="8">
        <v>5</v>
      </c>
      <c r="K27" s="20">
        <v>5</v>
      </c>
      <c r="L27" s="8"/>
      <c r="M27" s="8"/>
    </row>
    <row r="28" ht="20.1" customHeight="1" spans="1:13">
      <c r="A28" s="8"/>
      <c r="B28" s="8"/>
      <c r="C28" s="8" t="s">
        <v>69</v>
      </c>
      <c r="D28" s="8" t="s">
        <v>70</v>
      </c>
      <c r="E28" s="8"/>
      <c r="F28" s="8" t="s">
        <v>71</v>
      </c>
      <c r="G28" s="8"/>
      <c r="H28" s="8" t="s">
        <v>72</v>
      </c>
      <c r="I28" s="8"/>
      <c r="J28" s="8">
        <v>5</v>
      </c>
      <c r="K28" s="20">
        <v>5</v>
      </c>
      <c r="L28" s="8"/>
      <c r="M28" s="8"/>
    </row>
    <row r="29" ht="20.1" customHeight="1" spans="1:13">
      <c r="A29" s="8"/>
      <c r="B29" s="8"/>
      <c r="C29" s="8"/>
      <c r="D29" s="8" t="s">
        <v>73</v>
      </c>
      <c r="E29" s="8"/>
      <c r="F29" s="8" t="s">
        <v>74</v>
      </c>
      <c r="G29" s="8"/>
      <c r="H29" s="14" t="s">
        <v>75</v>
      </c>
      <c r="I29" s="8"/>
      <c r="J29" s="8">
        <v>5</v>
      </c>
      <c r="K29" s="20">
        <v>5</v>
      </c>
      <c r="L29" s="8"/>
      <c r="M29" s="8"/>
    </row>
    <row r="30" ht="101" customHeight="1" spans="1:13">
      <c r="A30" s="12" t="s">
        <v>76</v>
      </c>
      <c r="B30" s="8" t="s">
        <v>77</v>
      </c>
      <c r="C30" s="8" t="s">
        <v>78</v>
      </c>
      <c r="D30" s="8" t="s">
        <v>79</v>
      </c>
      <c r="E30" s="8"/>
      <c r="F30" s="8" t="s">
        <v>80</v>
      </c>
      <c r="G30" s="8"/>
      <c r="H30" s="8" t="s">
        <v>81</v>
      </c>
      <c r="I30" s="8"/>
      <c r="J30" s="8">
        <v>10</v>
      </c>
      <c r="K30" s="20">
        <v>8</v>
      </c>
      <c r="L30" s="8" t="s">
        <v>82</v>
      </c>
      <c r="M30" s="8"/>
    </row>
    <row r="31" ht="88" customHeight="1" spans="1:13">
      <c r="A31" s="12"/>
      <c r="B31" s="8"/>
      <c r="C31" s="8"/>
      <c r="D31" s="8" t="s">
        <v>83</v>
      </c>
      <c r="E31" s="8"/>
      <c r="F31" s="8" t="s">
        <v>80</v>
      </c>
      <c r="G31" s="8"/>
      <c r="H31" s="8" t="s">
        <v>84</v>
      </c>
      <c r="I31" s="8"/>
      <c r="J31" s="8">
        <v>5</v>
      </c>
      <c r="K31" s="20">
        <v>4</v>
      </c>
      <c r="L31" s="8" t="s">
        <v>85</v>
      </c>
      <c r="M31" s="8"/>
    </row>
    <row r="32" ht="80" customHeight="1" spans="1:13">
      <c r="A32" s="12"/>
      <c r="B32" s="8"/>
      <c r="C32" s="8" t="s">
        <v>86</v>
      </c>
      <c r="D32" s="8" t="s">
        <v>87</v>
      </c>
      <c r="E32" s="8"/>
      <c r="F32" s="8" t="s">
        <v>80</v>
      </c>
      <c r="G32" s="8"/>
      <c r="H32" s="8" t="s">
        <v>88</v>
      </c>
      <c r="I32" s="8"/>
      <c r="J32" s="8">
        <v>5</v>
      </c>
      <c r="K32" s="20">
        <v>5</v>
      </c>
      <c r="L32" s="8"/>
      <c r="M32" s="8"/>
    </row>
    <row r="33" ht="52" customHeight="1" spans="1:13">
      <c r="A33" s="12"/>
      <c r="B33" s="8" t="s">
        <v>89</v>
      </c>
      <c r="C33" s="8" t="s">
        <v>90</v>
      </c>
      <c r="D33" s="8" t="s">
        <v>91</v>
      </c>
      <c r="E33" s="8"/>
      <c r="F33" s="8" t="s">
        <v>92</v>
      </c>
      <c r="G33" s="8"/>
      <c r="H33" s="13">
        <v>1</v>
      </c>
      <c r="I33" s="8"/>
      <c r="J33" s="8">
        <v>10</v>
      </c>
      <c r="K33" s="20">
        <v>10</v>
      </c>
      <c r="L33" s="8"/>
      <c r="M33" s="8"/>
    </row>
    <row r="34" spans="1:13">
      <c r="A34" s="15" t="s">
        <v>93</v>
      </c>
      <c r="B34" s="15"/>
      <c r="C34" s="15"/>
      <c r="D34" s="15"/>
      <c r="E34" s="15"/>
      <c r="F34" s="15"/>
      <c r="G34" s="15"/>
      <c r="H34" s="15"/>
      <c r="I34" s="15"/>
      <c r="J34" s="21">
        <f>SUM(J17:J33)+I9</f>
        <v>100</v>
      </c>
      <c r="K34" s="22">
        <f>SUM(K17:K33)+M9</f>
        <v>96.982872939244</v>
      </c>
      <c r="L34" s="21"/>
      <c r="M34" s="21"/>
    </row>
    <row r="35" ht="39" customHeight="1" spans="1:13">
      <c r="A35" s="16" t="s">
        <v>94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</row>
  </sheetData>
  <mergeCells count="122">
    <mergeCell ref="A2:M2"/>
    <mergeCell ref="A3:M3"/>
    <mergeCell ref="A4:B4"/>
    <mergeCell ref="C4:G4"/>
    <mergeCell ref="I4:M4"/>
    <mergeCell ref="A5:M5"/>
    <mergeCell ref="A6:B6"/>
    <mergeCell ref="C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D32:E32"/>
    <mergeCell ref="F32:G32"/>
    <mergeCell ref="H32:I32"/>
    <mergeCell ref="L32:M32"/>
    <mergeCell ref="D33:E33"/>
    <mergeCell ref="F33:G33"/>
    <mergeCell ref="H33:I33"/>
    <mergeCell ref="L33:M33"/>
    <mergeCell ref="A34:I34"/>
    <mergeCell ref="L34:M34"/>
    <mergeCell ref="A35:M35"/>
    <mergeCell ref="A13:A15"/>
    <mergeCell ref="A17:A29"/>
    <mergeCell ref="A30:A33"/>
    <mergeCell ref="B17:B19"/>
    <mergeCell ref="B20:B29"/>
    <mergeCell ref="B30:B32"/>
    <mergeCell ref="C17:C19"/>
    <mergeCell ref="C20:C25"/>
    <mergeCell ref="C26:C27"/>
    <mergeCell ref="C28:C29"/>
    <mergeCell ref="C30:C31"/>
    <mergeCell ref="A8:B12"/>
    <mergeCell ref="B14:F15"/>
    <mergeCell ref="G14:M15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  <rowBreaks count="1" manualBreakCount="1">
    <brk id="1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卡卡</cp:lastModifiedBy>
  <dcterms:created xsi:type="dcterms:W3CDTF">2021-04-07T05:20:00Z</dcterms:created>
  <cp:lastPrinted>2024-04-09T02:16:00Z</cp:lastPrinted>
  <dcterms:modified xsi:type="dcterms:W3CDTF">2025-08-20T14:46:11Z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F86D7B0758504EB4AE150DBCBCBD0AE2_13</vt:lpwstr>
  </property>
  <property fmtid="{D5CDD505-2E9C-101B-9397-08002B2CF9AE}" pid="3" name="KSOProductBuildVer">
    <vt:lpwstr>2052-12.1.0.21915</vt:lpwstr>
  </property>
</Properties>
</file>