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1600" windowHeight="9555"/>
  </bookViews>
  <sheets>
    <sheet name="定稿版" sheetId="8" r:id="rId1"/>
  </sheets>
  <definedNames>
    <definedName name="_xlnm.Print_Area" localSheetId="0">定稿版!$A$1:$M$41</definedName>
    <definedName name="_xlnm.Print_Titles" localSheetId="0">定稿版!$16:$16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<sst xmlns="http://schemas.openxmlformats.org/spreadsheetml/2006/main" count="131" uniqueCount="111">
  <si>
    <t>项目支出绩效自评表</t>
  </si>
  <si>
    <t>说明：该项目2024年8月合同期结束后，存在3个多月断档期。2024年12月签订2024-2025年合同后，仍按原来的计划支付合同首款，所以项目预算执行率也是接近100%。下一年度仅申报合同尾款即可</t>
  </si>
  <si>
    <t>（2024年度）</t>
  </si>
  <si>
    <t>项目名称</t>
  </si>
  <si>
    <t>政务服务数据安全监测服务</t>
  </si>
  <si>
    <t>主管部门</t>
  </si>
  <si>
    <t>北京市政务服务和数据管理局</t>
  </si>
  <si>
    <t>实施单位</t>
  </si>
  <si>
    <t>北京市政务服务和数据管理局（本级）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</si>
  <si>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</si>
  <si>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</si>
  <si>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</si>
  <si>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</si>
  <si>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</si>
  <si>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</si>
  <si>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</si>
  <si>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</si>
  <si>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</si>
  <si>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</si>
  <si>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</si>
  <si>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</si>
  <si>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</si>
  <si>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</si>
  <si>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</si>
  <si>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政府购买服务，完成数据安全技术标准规范建设和数据安全技术防护能力建设，完成2024年度合同服务期内的数据安全运维监测，实现加强数据安全风险评估，发现潜在风险；规范安全管理，提升数据安全治理水平；健全数据安全管理与技术规范；健全应急预警机制，提升应急处置能力；做好数据安全运营工作，将技术与管理相结合，持续化发展和建设数据安全，提高数据安全保障能力。</t>
  </si>
  <si>
    <t>因项目周期调整原因，本次项目为半年期项目。
开展主体工作的2024年半年期项目中，项目已完成一些数据安全风险评估系统、数据分类分级业务系统、数据安全常规巡检、数据安全渗透测试、数据安全培训、草拟相关管理制度。通过项目实施，有效保障了数据安全,提升数据安全治理水平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</si>
  <si>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</si>
  <si>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</si>
  <si>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</si>
  <si>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</si>
  <si>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</si>
  <si>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</si>
  <si>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</si>
  <si>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</si>
  <si>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</si>
  <si>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数据安全监测体系优化</t>
  </si>
  <si>
    <t>≤13.64万元</t>
  </si>
  <si>
    <t>8.32万元</t>
  </si>
  <si>
    <t>数据安全风险评估</t>
  </si>
  <si>
    <t>≤28.582万元</t>
  </si>
  <si>
    <t>32.39万元</t>
  </si>
  <si>
    <t>数据分类分级服务</t>
  </si>
  <si>
    <t>≤20.46万元</t>
  </si>
  <si>
    <t>30.57万元</t>
  </si>
  <si>
    <t>数据安全常规监测</t>
  </si>
  <si>
    <t>≤22.63万元</t>
  </si>
  <si>
    <t>31.785万元</t>
  </si>
  <si>
    <t>数据安全风险闭环跟踪</t>
  </si>
  <si>
    <t>≤18.848万元</t>
  </si>
  <si>
    <t>19.425万元</t>
  </si>
  <si>
    <t>个人信息安全影响评估</t>
  </si>
  <si>
    <t>≤22.94万元</t>
  </si>
  <si>
    <t>15.47万元</t>
  </si>
  <si>
    <t>等保+密评咨询</t>
  </si>
  <si>
    <t>≤8.68万元</t>
  </si>
  <si>
    <t>3.53万元</t>
  </si>
  <si>
    <t>数据安全人员培训</t>
  </si>
  <si>
    <t>≤4.96万元</t>
  </si>
  <si>
    <t>4.51万元</t>
  </si>
  <si>
    <t>产出指标</t>
  </si>
  <si>
    <t>数量指标</t>
  </si>
  <si>
    <t>数据安全渗透测试次数</t>
  </si>
  <si>
    <t>≥4次</t>
  </si>
  <si>
    <t>3次</t>
  </si>
  <si>
    <t>因项目周期调整原因，本次项目为半年期项目，故实际产出与全年预算有部分偏差；后续拟加快推进2024-2025年度相关工作推进，强化采购过程管理及合同有效衔接</t>
  </si>
  <si>
    <t>数据安全培训次数</t>
  </si>
  <si>
    <t>≥3次</t>
  </si>
  <si>
    <t>2次</t>
  </si>
  <si>
    <t>续上页</t>
  </si>
  <si>
    <t>数据安全规范体系修订次数</t>
  </si>
  <si>
    <t>≥2次</t>
  </si>
  <si>
    <t>0次</t>
  </si>
  <si>
    <t>数据分类分级业务系统数量</t>
  </si>
  <si>
    <t>≥5个</t>
  </si>
  <si>
    <t>9个</t>
  </si>
  <si>
    <t>数据安全风险评估系统数量</t>
  </si>
  <si>
    <t>5个</t>
  </si>
  <si>
    <t>数据安全常规巡检次数</t>
  </si>
  <si>
    <t>≥8次</t>
  </si>
  <si>
    <t>6次</t>
  </si>
  <si>
    <t>质量指标</t>
  </si>
  <si>
    <t>项目的实施符合《数据安全法》的相关规定</t>
  </si>
  <si>
    <t>优</t>
  </si>
  <si>
    <t>优，项目严格按照《数据安全法》的相关规定实施</t>
  </si>
  <si>
    <t>数据安全风险解决率</t>
  </si>
  <si>
    <t>≥95%</t>
  </si>
  <si>
    <t>数据安全事件响应及时率</t>
  </si>
  <si>
    <t>时效指标</t>
  </si>
  <si>
    <t>完成数据安全技术标准规范优化完成时间</t>
  </si>
  <si>
    <t>≤6个月</t>
  </si>
  <si>
    <t>未完成（拟延长至2025年12月前完成）</t>
  </si>
  <si>
    <t>因项目周期调整原因，本次项目为半年期项目，故实际完成时间较预期目标有部分偏差；后续拟加快推进相关工作推进，拟于2025年12月完成</t>
  </si>
  <si>
    <t>数据安全事件响应时间</t>
  </si>
  <si>
    <t>≤3小时</t>
  </si>
  <si>
    <t>3小时</t>
  </si>
  <si>
    <t>数据安全风险发现后跟踪闭环时间</t>
  </si>
  <si>
    <t>≤72小时</t>
  </si>
  <si>
    <t>72小时</t>
  </si>
  <si>
    <t>定期对业务系统增量数据完成分类分级标识的时间</t>
  </si>
  <si>
    <t>≤1个月</t>
  </si>
  <si>
    <t>1个月</t>
  </si>
  <si>
    <t>资金支付完成的时间</t>
  </si>
  <si>
    <t>≤12月</t>
  </si>
  <si>
    <t>效益指标</t>
  </si>
  <si>
    <t>社会效益指标</t>
  </si>
  <si>
    <t>鉴别并清除（如有）与企业群众相关的政务服务数据潜在风险点</t>
  </si>
  <si>
    <t>10个</t>
  </si>
  <si>
    <t>满意度指标</t>
  </si>
  <si>
    <t>服务对象满意度指标</t>
  </si>
  <si>
    <t>数据管理单位满意率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</si>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</sst>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\¥#,##0.00_);[Red]\(\¥#,##0.00\)"/>
    <numFmt numFmtId="178" formatCode="0.00_);[Red]\(0.00\)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黑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Fill="1" applyBorder="1">
      <alignment vertical="center"/>
    </xf>
    <xf numFmtId="0" fontId="2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5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255" wrapText="1"/>
    </xf>
    <xf numFmtId="9" fontId="5" fillId="0" borderId="1" xfId="50" applyNumberFormat="1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178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78" fontId="5" fillId="0" borderId="1" xfId="0" applyNumberFormat="1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T41"/>
  <sheetViews>
    <sheetView tabSelected="1" view="pageBreakPreview" zoomScaleNormal="100" topLeftCell="A31" workbookViewId="0">
      <selection activeCell="C29" sqref="B34:B38 A34:A40 A27:B33 C27:C30"/>
    </sheetView>
  </sheetViews>
  <sheetFormatPr defaultColWidth="9" defaultRowHeight="13.5"/>
  <cols>
    <col min="1" max="1" width="5.98230088495575" style="3" customWidth="1"/>
    <col min="2" max="2" width="5.50442477876106" style="3" customWidth="1"/>
    <col min="3" max="3" width="5.88495575221239" style="3" customWidth="1"/>
    <col min="4" max="4" width="22.5663716814159" style="4" customWidth="1"/>
    <col min="5" max="5" width="2.45132743362832" style="4" customWidth="1"/>
    <col min="6" max="6" width="12.7079646017699" style="3" customWidth="1"/>
    <col min="7" max="7" width="10.4424778761062" style="3" customWidth="1"/>
    <col min="8" max="8" width="12.2035398230088" style="3" customWidth="1"/>
    <col min="9" max="9" width="7.53097345132743" style="3" customWidth="1"/>
    <col min="10" max="10" width="6.54867256637168" style="3" customWidth="1"/>
    <col min="11" max="11" width="9.46902654867257" style="3" customWidth="1"/>
    <col min="12" max="12" width="9" style="3"/>
    <col min="13" max="13" width="19" style="3" customWidth="1"/>
    <col min="14" max="16384" width="9" style="3"/>
  </cols>
  <sheetData>
    <row r="1" spans="1:1">
      <c r="A1" s="5"/>
    </row>
    <row r="2" spans="1:20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O2" s="23" t="s">
        <v>1</v>
      </c>
      <c r="P2" s="23"/>
      <c r="Q2" s="23"/>
      <c r="R2" s="23"/>
      <c r="S2" s="23"/>
      <c r="T2" s="23"/>
    </row>
    <row r="3" ht="14.2" customHeight="1" spans="1:20">
      <c r="A3" s="4" t="s">
        <v>2</v>
      </c>
      <c r="B3" s="4"/>
      <c r="C3" s="4"/>
      <c r="F3" s="4"/>
      <c r="G3" s="4"/>
      <c r="H3" s="4"/>
      <c r="I3" s="4"/>
      <c r="J3" s="4"/>
      <c r="K3" s="24"/>
      <c r="L3" s="4"/>
      <c r="M3" s="4"/>
      <c r="O3" s="23"/>
      <c r="P3" s="23"/>
      <c r="Q3" s="23"/>
      <c r="R3" s="23"/>
      <c r="S3" s="23"/>
      <c r="T3" s="23"/>
    </row>
    <row r="4" s="1" customFormat="1" ht="20" customHeight="1" spans="1:20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O4" s="25"/>
      <c r="P4" s="25"/>
      <c r="Q4" s="25"/>
      <c r="R4" s="25"/>
      <c r="S4" s="25"/>
      <c r="T4" s="25"/>
    </row>
    <row r="5" spans="1:20">
      <c r="A5" s="4"/>
      <c r="B5" s="4"/>
      <c r="C5" s="4"/>
      <c r="F5" s="4"/>
      <c r="G5" s="4"/>
      <c r="H5" s="4"/>
      <c r="I5" s="4"/>
      <c r="J5" s="4"/>
      <c r="K5" s="4"/>
      <c r="L5" s="4"/>
      <c r="M5" s="4"/>
      <c r="O5" s="23"/>
      <c r="P5" s="23"/>
      <c r="Q5" s="23"/>
      <c r="R5" s="23"/>
      <c r="S5" s="23"/>
      <c r="T5" s="23"/>
    </row>
    <row r="6" ht="20" customHeight="1" spans="1:20">
      <c r="A6" s="8" t="s">
        <v>3</v>
      </c>
      <c r="B6" s="8"/>
      <c r="C6" s="8" t="s">
        <v>4</v>
      </c>
      <c r="D6" s="8"/>
      <c r="E6" s="8"/>
      <c r="F6" s="8"/>
      <c r="G6" s="8"/>
      <c r="H6" s="8"/>
      <c r="I6" s="8"/>
      <c r="J6" s="8"/>
      <c r="K6" s="8"/>
      <c r="L6" s="8"/>
      <c r="M6" s="8"/>
      <c r="O6" s="23"/>
      <c r="P6" s="23"/>
      <c r="Q6" s="23"/>
      <c r="R6" s="23"/>
      <c r="S6" s="23"/>
      <c r="T6" s="23"/>
    </row>
    <row r="7" ht="20" customHeight="1" spans="1:20">
      <c r="A7" s="8" t="s">
        <v>5</v>
      </c>
      <c r="B7" s="8"/>
      <c r="C7" s="8" t="s">
        <v>6</v>
      </c>
      <c r="D7" s="8"/>
      <c r="E7" s="8"/>
      <c r="F7" s="8"/>
      <c r="G7" s="8"/>
      <c r="H7" s="8" t="s">
        <v>7</v>
      </c>
      <c r="I7" s="8" t="s">
        <v>8</v>
      </c>
      <c r="J7" s="8"/>
      <c r="K7" s="8"/>
      <c r="L7" s="8"/>
      <c r="M7" s="8"/>
      <c r="O7" s="23"/>
      <c r="P7" s="23"/>
      <c r="Q7" s="23"/>
      <c r="R7" s="23"/>
      <c r="S7" s="23"/>
      <c r="T7" s="23"/>
    </row>
    <row r="8" ht="20" customHeight="1" spans="1:20">
      <c r="A8" s="8" t="s">
        <v>9</v>
      </c>
      <c r="B8" s="8"/>
      <c r="C8" s="9"/>
      <c r="D8" s="10"/>
      <c r="E8" s="11"/>
      <c r="F8" s="8" t="s">
        <v>10</v>
      </c>
      <c r="G8" s="8" t="s">
        <v>11</v>
      </c>
      <c r="H8" s="8" t="s">
        <v>12</v>
      </c>
      <c r="I8" s="8" t="s">
        <v>13</v>
      </c>
      <c r="J8" s="8"/>
      <c r="K8" s="8" t="s">
        <v>14</v>
      </c>
      <c r="L8" s="8"/>
      <c r="M8" s="8" t="s">
        <v>15</v>
      </c>
      <c r="O8" s="23"/>
      <c r="P8" s="23"/>
      <c r="Q8" s="23"/>
      <c r="R8" s="23"/>
      <c r="S8" s="23"/>
      <c r="T8" s="23"/>
    </row>
    <row r="9" ht="20" customHeight="1" spans="1:20">
      <c r="A9" s="8"/>
      <c r="B9" s="8"/>
      <c r="C9" s="9" t="s">
        <v>16</v>
      </c>
      <c r="D9" s="10"/>
      <c r="E9" s="11"/>
      <c r="F9" s="12">
        <v>146.94</v>
      </c>
      <c r="G9" s="12">
        <v>146.94</v>
      </c>
      <c r="H9" s="12">
        <v>146</v>
      </c>
      <c r="I9" s="8">
        <v>10</v>
      </c>
      <c r="J9" s="8"/>
      <c r="K9" s="26">
        <f>H9/G9</f>
        <v>0.993602831087519</v>
      </c>
      <c r="L9" s="26"/>
      <c r="M9" s="27">
        <f>K9*I9</f>
        <v>9.93602831087519</v>
      </c>
      <c r="O9" s="23"/>
      <c r="P9" s="23"/>
      <c r="Q9" s="23"/>
      <c r="R9" s="23"/>
      <c r="S9" s="23"/>
      <c r="T9" s="23"/>
    </row>
    <row r="10" ht="20" customHeight="1" spans="1:13">
      <c r="A10" s="8"/>
      <c r="B10" s="8"/>
      <c r="C10" s="9" t="s">
        <v>17</v>
      </c>
      <c r="D10" s="10"/>
      <c r="E10" s="11"/>
      <c r="F10" s="12">
        <v>146.94</v>
      </c>
      <c r="G10" s="12">
        <v>146.94</v>
      </c>
      <c r="H10" s="12">
        <v>146</v>
      </c>
      <c r="I10" s="8" t="s">
        <v>18</v>
      </c>
      <c r="J10" s="8"/>
      <c r="K10" s="26">
        <f>H10/G10</f>
        <v>0.993602831087519</v>
      </c>
      <c r="L10" s="26"/>
      <c r="M10" s="8" t="s">
        <v>18</v>
      </c>
    </row>
    <row r="11" ht="20" customHeight="1" spans="1:13">
      <c r="A11" s="8"/>
      <c r="B11" s="8"/>
      <c r="C11" s="9" t="s">
        <v>19</v>
      </c>
      <c r="D11" s="10"/>
      <c r="E11" s="11"/>
      <c r="F11" s="12">
        <v>0</v>
      </c>
      <c r="G11" s="12">
        <v>0</v>
      </c>
      <c r="H11" s="12">
        <v>0</v>
      </c>
      <c r="I11" s="8" t="s">
        <v>18</v>
      </c>
      <c r="J11" s="8"/>
      <c r="K11" s="8" t="s">
        <v>18</v>
      </c>
      <c r="L11" s="8"/>
      <c r="M11" s="8" t="s">
        <v>18</v>
      </c>
    </row>
    <row r="12" ht="20" customHeight="1" spans="1:13">
      <c r="A12" s="8"/>
      <c r="B12" s="8"/>
      <c r="C12" s="9" t="s">
        <v>20</v>
      </c>
      <c r="D12" s="10"/>
      <c r="E12" s="11"/>
      <c r="F12" s="12">
        <v>0</v>
      </c>
      <c r="G12" s="12">
        <v>0</v>
      </c>
      <c r="H12" s="12">
        <v>0</v>
      </c>
      <c r="I12" s="8" t="s">
        <v>18</v>
      </c>
      <c r="J12" s="8"/>
      <c r="K12" s="8" t="s">
        <v>18</v>
      </c>
      <c r="L12" s="8"/>
      <c r="M12" s="8" t="s">
        <v>18</v>
      </c>
    </row>
    <row r="13" ht="20" customHeight="1" spans="1:13">
      <c r="A13" s="8" t="s">
        <v>21</v>
      </c>
      <c r="B13" s="8" t="s">
        <v>22</v>
      </c>
      <c r="C13" s="8"/>
      <c r="D13" s="8"/>
      <c r="E13" s="8"/>
      <c r="F13" s="8"/>
      <c r="G13" s="8" t="s">
        <v>23</v>
      </c>
      <c r="H13" s="8"/>
      <c r="I13" s="8"/>
      <c r="J13" s="8"/>
      <c r="K13" s="8"/>
      <c r="L13" s="8"/>
      <c r="M13" s="8"/>
    </row>
    <row r="14" ht="43" customHeight="1" spans="1:13">
      <c r="A14" s="8"/>
      <c r="B14" s="13" t="s">
        <v>24</v>
      </c>
      <c r="C14" s="13"/>
      <c r="D14" s="8"/>
      <c r="E14" s="8"/>
      <c r="F14" s="13"/>
      <c r="G14" s="13" t="s">
        <v>25</v>
      </c>
      <c r="H14" s="13"/>
      <c r="I14" s="13"/>
      <c r="J14" s="13"/>
      <c r="K14" s="13"/>
      <c r="L14" s="13"/>
      <c r="M14" s="13"/>
    </row>
    <row r="15" ht="92" customHeight="1" spans="1:13">
      <c r="A15" s="8"/>
      <c r="B15" s="13"/>
      <c r="C15" s="13"/>
      <c r="D15" s="8"/>
      <c r="E15" s="8"/>
      <c r="F15" s="13"/>
      <c r="G15" s="13"/>
      <c r="H15" s="13"/>
      <c r="I15" s="13"/>
      <c r="J15" s="13"/>
      <c r="K15" s="13"/>
      <c r="L15" s="13"/>
      <c r="M15" s="13"/>
    </row>
    <row r="16" ht="39" customHeight="1" spans="1:13">
      <c r="A16" s="14"/>
      <c r="B16" s="15" t="s">
        <v>26</v>
      </c>
      <c r="C16" s="15" t="s">
        <v>27</v>
      </c>
      <c r="D16" s="15" t="s">
        <v>28</v>
      </c>
      <c r="E16" s="15"/>
      <c r="F16" s="15" t="s">
        <v>29</v>
      </c>
      <c r="G16" s="15"/>
      <c r="H16" s="15" t="s">
        <v>30</v>
      </c>
      <c r="I16" s="15"/>
      <c r="J16" s="15" t="s">
        <v>13</v>
      </c>
      <c r="K16" s="15" t="s">
        <v>15</v>
      </c>
      <c r="L16" s="15" t="s">
        <v>31</v>
      </c>
      <c r="M16" s="15"/>
    </row>
    <row r="17" ht="20" customHeight="1" spans="1:13">
      <c r="A17" s="15" t="s">
        <v>32</v>
      </c>
      <c r="B17" s="15" t="s">
        <v>33</v>
      </c>
      <c r="C17" s="15" t="s">
        <v>34</v>
      </c>
      <c r="D17" s="16" t="s">
        <v>35</v>
      </c>
      <c r="E17" s="16"/>
      <c r="F17" s="17" t="s">
        <v>36</v>
      </c>
      <c r="G17" s="17"/>
      <c r="H17" s="15" t="s">
        <v>37</v>
      </c>
      <c r="I17" s="15"/>
      <c r="J17" s="28">
        <v>2</v>
      </c>
      <c r="K17" s="29">
        <v>2</v>
      </c>
      <c r="L17" s="15"/>
      <c r="M17" s="15"/>
    </row>
    <row r="18" ht="20" customHeight="1" spans="1:13">
      <c r="A18" s="15"/>
      <c r="B18" s="15"/>
      <c r="C18" s="15"/>
      <c r="D18" s="16" t="s">
        <v>38</v>
      </c>
      <c r="E18" s="16"/>
      <c r="F18" s="17" t="s">
        <v>39</v>
      </c>
      <c r="G18" s="17"/>
      <c r="H18" s="15" t="s">
        <v>40</v>
      </c>
      <c r="I18" s="15"/>
      <c r="J18" s="28">
        <v>3</v>
      </c>
      <c r="K18" s="29">
        <v>3</v>
      </c>
      <c r="L18" s="15"/>
      <c r="M18" s="15"/>
    </row>
    <row r="19" ht="20" customHeight="1" spans="1:13">
      <c r="A19" s="15"/>
      <c r="B19" s="15"/>
      <c r="C19" s="15"/>
      <c r="D19" s="16" t="s">
        <v>41</v>
      </c>
      <c r="E19" s="16"/>
      <c r="F19" s="17" t="s">
        <v>42</v>
      </c>
      <c r="G19" s="17"/>
      <c r="H19" s="15" t="s">
        <v>43</v>
      </c>
      <c r="I19" s="15"/>
      <c r="J19" s="28">
        <v>2</v>
      </c>
      <c r="K19" s="29">
        <v>2</v>
      </c>
      <c r="L19" s="15"/>
      <c r="M19" s="15"/>
    </row>
    <row r="20" ht="20" customHeight="1" spans="1:13">
      <c r="A20" s="15"/>
      <c r="B20" s="15"/>
      <c r="C20" s="15"/>
      <c r="D20" s="16" t="s">
        <v>44</v>
      </c>
      <c r="E20" s="16"/>
      <c r="F20" s="17" t="s">
        <v>45</v>
      </c>
      <c r="G20" s="17"/>
      <c r="H20" s="15" t="s">
        <v>46</v>
      </c>
      <c r="I20" s="15"/>
      <c r="J20" s="28">
        <v>3</v>
      </c>
      <c r="K20" s="29">
        <v>3</v>
      </c>
      <c r="L20" s="15"/>
      <c r="M20" s="15"/>
    </row>
    <row r="21" ht="20" customHeight="1" spans="1:13">
      <c r="A21" s="15"/>
      <c r="B21" s="15"/>
      <c r="C21" s="15"/>
      <c r="D21" s="16" t="s">
        <v>47</v>
      </c>
      <c r="E21" s="16"/>
      <c r="F21" s="17" t="s">
        <v>48</v>
      </c>
      <c r="G21" s="17"/>
      <c r="H21" s="15" t="s">
        <v>49</v>
      </c>
      <c r="I21" s="15"/>
      <c r="J21" s="28">
        <v>2</v>
      </c>
      <c r="K21" s="29">
        <v>2</v>
      </c>
      <c r="L21" s="15"/>
      <c r="M21" s="15"/>
    </row>
    <row r="22" ht="20" customHeight="1" spans="1:13">
      <c r="A22" s="15"/>
      <c r="B22" s="15"/>
      <c r="C22" s="15"/>
      <c r="D22" s="16" t="s">
        <v>50</v>
      </c>
      <c r="E22" s="16"/>
      <c r="F22" s="17" t="s">
        <v>51</v>
      </c>
      <c r="G22" s="17"/>
      <c r="H22" s="15" t="s">
        <v>52</v>
      </c>
      <c r="I22" s="15"/>
      <c r="J22" s="28">
        <v>3</v>
      </c>
      <c r="K22" s="29">
        <v>3</v>
      </c>
      <c r="L22" s="15"/>
      <c r="M22" s="15"/>
    </row>
    <row r="23" ht="20" customHeight="1" spans="1:13">
      <c r="A23" s="15"/>
      <c r="B23" s="15"/>
      <c r="C23" s="15"/>
      <c r="D23" s="16" t="s">
        <v>53</v>
      </c>
      <c r="E23" s="16"/>
      <c r="F23" s="17" t="s">
        <v>54</v>
      </c>
      <c r="G23" s="17"/>
      <c r="H23" s="15" t="s">
        <v>55</v>
      </c>
      <c r="I23" s="15"/>
      <c r="J23" s="28">
        <v>2</v>
      </c>
      <c r="K23" s="29">
        <v>2</v>
      </c>
      <c r="L23" s="15"/>
      <c r="M23" s="15"/>
    </row>
    <row r="24" ht="20" customHeight="1" spans="1:13">
      <c r="A24" s="15"/>
      <c r="B24" s="15"/>
      <c r="C24" s="15"/>
      <c r="D24" s="16" t="s">
        <v>56</v>
      </c>
      <c r="E24" s="16"/>
      <c r="F24" s="17" t="s">
        <v>57</v>
      </c>
      <c r="G24" s="17"/>
      <c r="H24" s="15" t="s">
        <v>58</v>
      </c>
      <c r="I24" s="15"/>
      <c r="J24" s="28">
        <v>2</v>
      </c>
      <c r="K24" s="29">
        <v>2</v>
      </c>
      <c r="L24" s="15"/>
      <c r="M24" s="15"/>
    </row>
    <row r="25" ht="105" customHeight="1" spans="1:13">
      <c r="A25" s="15"/>
      <c r="B25" s="15" t="s">
        <v>59</v>
      </c>
      <c r="C25" s="15" t="s">
        <v>60</v>
      </c>
      <c r="D25" s="16" t="s">
        <v>61</v>
      </c>
      <c r="E25" s="16"/>
      <c r="F25" s="15" t="s">
        <v>62</v>
      </c>
      <c r="G25" s="15"/>
      <c r="H25" s="15" t="s">
        <v>63</v>
      </c>
      <c r="I25" s="15"/>
      <c r="J25" s="28">
        <v>3</v>
      </c>
      <c r="K25" s="29">
        <v>2.25</v>
      </c>
      <c r="L25" s="30" t="s">
        <v>64</v>
      </c>
      <c r="M25" s="30"/>
    </row>
    <row r="26" ht="98" customHeight="1" spans="1:13">
      <c r="A26" s="15"/>
      <c r="B26" s="15"/>
      <c r="C26" s="15"/>
      <c r="D26" s="16" t="s">
        <v>65</v>
      </c>
      <c r="E26" s="16"/>
      <c r="F26" s="15" t="s">
        <v>66</v>
      </c>
      <c r="G26" s="15"/>
      <c r="H26" s="15" t="s">
        <v>67</v>
      </c>
      <c r="I26" s="15"/>
      <c r="J26" s="28">
        <v>3</v>
      </c>
      <c r="K26" s="29">
        <v>2</v>
      </c>
      <c r="L26" s="30" t="s">
        <v>64</v>
      </c>
      <c r="M26" s="30"/>
    </row>
    <row r="27" ht="115" customHeight="1" spans="1:13">
      <c r="A27" s="18" t="s">
        <v>68</v>
      </c>
      <c r="B27" s="18" t="s">
        <v>68</v>
      </c>
      <c r="C27" s="18" t="s">
        <v>68</v>
      </c>
      <c r="D27" s="16" t="s">
        <v>69</v>
      </c>
      <c r="E27" s="16"/>
      <c r="F27" s="15" t="s">
        <v>70</v>
      </c>
      <c r="G27" s="15"/>
      <c r="H27" s="15" t="s">
        <v>71</v>
      </c>
      <c r="I27" s="15"/>
      <c r="J27" s="28">
        <v>3</v>
      </c>
      <c r="K27" s="29">
        <v>0</v>
      </c>
      <c r="L27" s="30" t="s">
        <v>64</v>
      </c>
      <c r="M27" s="30"/>
    </row>
    <row r="28" ht="19.5" customHeight="1" spans="1:13">
      <c r="A28" s="18"/>
      <c r="B28" s="18"/>
      <c r="C28" s="18"/>
      <c r="D28" s="16" t="s">
        <v>72</v>
      </c>
      <c r="E28" s="16"/>
      <c r="F28" s="15" t="s">
        <v>73</v>
      </c>
      <c r="G28" s="15"/>
      <c r="H28" s="15" t="s">
        <v>74</v>
      </c>
      <c r="I28" s="15"/>
      <c r="J28" s="28">
        <v>3</v>
      </c>
      <c r="K28" s="29">
        <v>3</v>
      </c>
      <c r="L28" s="15"/>
      <c r="M28" s="15"/>
    </row>
    <row r="29" ht="41" customHeight="1" spans="1:13">
      <c r="A29" s="18"/>
      <c r="B29" s="18"/>
      <c r="C29" s="18"/>
      <c r="D29" s="16" t="s">
        <v>75</v>
      </c>
      <c r="E29" s="16"/>
      <c r="F29" s="15" t="s">
        <v>73</v>
      </c>
      <c r="G29" s="15"/>
      <c r="H29" s="15" t="s">
        <v>76</v>
      </c>
      <c r="I29" s="15"/>
      <c r="J29" s="28">
        <v>3</v>
      </c>
      <c r="K29" s="29">
        <v>3</v>
      </c>
      <c r="L29" s="15"/>
      <c r="M29" s="15"/>
    </row>
    <row r="30" ht="107" customHeight="1" spans="1:13">
      <c r="A30" s="18"/>
      <c r="B30" s="18"/>
      <c r="C30" s="18"/>
      <c r="D30" s="16" t="s">
        <v>77</v>
      </c>
      <c r="E30" s="16"/>
      <c r="F30" s="15" t="s">
        <v>78</v>
      </c>
      <c r="G30" s="15"/>
      <c r="H30" s="15" t="s">
        <v>79</v>
      </c>
      <c r="I30" s="15"/>
      <c r="J30" s="28">
        <v>3</v>
      </c>
      <c r="K30" s="29">
        <v>2.25</v>
      </c>
      <c r="L30" s="30" t="s">
        <v>64</v>
      </c>
      <c r="M30" s="30"/>
    </row>
    <row r="31" ht="56" customHeight="1" spans="1:13">
      <c r="A31" s="18"/>
      <c r="B31" s="18"/>
      <c r="C31" s="15" t="s">
        <v>80</v>
      </c>
      <c r="D31" s="16" t="s">
        <v>81</v>
      </c>
      <c r="E31" s="16"/>
      <c r="F31" s="16" t="s">
        <v>82</v>
      </c>
      <c r="G31" s="16"/>
      <c r="H31" s="15" t="s">
        <v>83</v>
      </c>
      <c r="I31" s="15"/>
      <c r="J31" s="28">
        <v>3</v>
      </c>
      <c r="K31" s="29">
        <v>3</v>
      </c>
      <c r="L31" s="15"/>
      <c r="M31" s="15"/>
    </row>
    <row r="32" ht="20" customHeight="1" spans="1:13">
      <c r="A32" s="18"/>
      <c r="B32" s="18"/>
      <c r="C32" s="15"/>
      <c r="D32" s="16" t="s">
        <v>84</v>
      </c>
      <c r="E32" s="16"/>
      <c r="F32" s="19" t="s">
        <v>85</v>
      </c>
      <c r="G32" s="19"/>
      <c r="H32" s="19">
        <v>0.95</v>
      </c>
      <c r="I32" s="19"/>
      <c r="J32" s="28">
        <v>3</v>
      </c>
      <c r="K32" s="29">
        <v>3</v>
      </c>
      <c r="L32" s="15"/>
      <c r="M32" s="15"/>
    </row>
    <row r="33" ht="20" customHeight="1" spans="1:13">
      <c r="A33" s="18"/>
      <c r="B33" s="18"/>
      <c r="C33" s="15"/>
      <c r="D33" s="16" t="s">
        <v>86</v>
      </c>
      <c r="E33" s="16"/>
      <c r="F33" s="19" t="s">
        <v>85</v>
      </c>
      <c r="G33" s="19"/>
      <c r="H33" s="19">
        <v>0.95</v>
      </c>
      <c r="I33" s="19"/>
      <c r="J33" s="28">
        <v>3</v>
      </c>
      <c r="K33" s="29">
        <v>3</v>
      </c>
      <c r="L33" s="15"/>
      <c r="M33" s="15"/>
    </row>
    <row r="34" ht="111" customHeight="1" spans="1:13">
      <c r="A34" s="18" t="s">
        <v>68</v>
      </c>
      <c r="B34" s="18" t="s">
        <v>68</v>
      </c>
      <c r="C34" s="15" t="s">
        <v>87</v>
      </c>
      <c r="D34" s="16" t="s">
        <v>88</v>
      </c>
      <c r="E34" s="16"/>
      <c r="F34" s="15" t="s">
        <v>89</v>
      </c>
      <c r="G34" s="15"/>
      <c r="H34" s="15" t="s">
        <v>90</v>
      </c>
      <c r="I34" s="15"/>
      <c r="J34" s="28">
        <v>3</v>
      </c>
      <c r="K34" s="29">
        <v>0</v>
      </c>
      <c r="L34" s="30" t="s">
        <v>91</v>
      </c>
      <c r="M34" s="30"/>
    </row>
    <row r="35" ht="20" customHeight="1" spans="1:13">
      <c r="A35" s="18"/>
      <c r="B35" s="18"/>
      <c r="C35" s="15"/>
      <c r="D35" s="16" t="s">
        <v>92</v>
      </c>
      <c r="E35" s="16"/>
      <c r="F35" s="15" t="s">
        <v>93</v>
      </c>
      <c r="G35" s="15"/>
      <c r="H35" s="15" t="s">
        <v>94</v>
      </c>
      <c r="I35" s="15"/>
      <c r="J35" s="28">
        <v>3</v>
      </c>
      <c r="K35" s="29">
        <v>3</v>
      </c>
      <c r="L35" s="15"/>
      <c r="M35" s="15"/>
    </row>
    <row r="36" ht="46" customHeight="1" spans="1:13">
      <c r="A36" s="18"/>
      <c r="B36" s="18"/>
      <c r="C36" s="15"/>
      <c r="D36" s="16" t="s">
        <v>95</v>
      </c>
      <c r="E36" s="16"/>
      <c r="F36" s="15" t="s">
        <v>96</v>
      </c>
      <c r="G36" s="15"/>
      <c r="H36" s="15" t="s">
        <v>97</v>
      </c>
      <c r="I36" s="15"/>
      <c r="J36" s="28">
        <v>3</v>
      </c>
      <c r="K36" s="29">
        <v>3</v>
      </c>
      <c r="L36" s="15"/>
      <c r="M36" s="15"/>
    </row>
    <row r="37" ht="34" customHeight="1" spans="1:13">
      <c r="A37" s="18"/>
      <c r="B37" s="18"/>
      <c r="C37" s="15"/>
      <c r="D37" s="16" t="s">
        <v>98</v>
      </c>
      <c r="E37" s="16"/>
      <c r="F37" s="15" t="s">
        <v>99</v>
      </c>
      <c r="G37" s="15"/>
      <c r="H37" s="15" t="s">
        <v>100</v>
      </c>
      <c r="I37" s="15"/>
      <c r="J37" s="28">
        <v>3</v>
      </c>
      <c r="K37" s="29">
        <v>3</v>
      </c>
      <c r="L37" s="15"/>
      <c r="M37" s="15"/>
    </row>
    <row r="38" ht="20" customHeight="1" spans="1:13">
      <c r="A38" s="18"/>
      <c r="B38" s="18"/>
      <c r="C38" s="15"/>
      <c r="D38" s="16" t="s">
        <v>101</v>
      </c>
      <c r="E38" s="16"/>
      <c r="F38" s="15" t="s">
        <v>102</v>
      </c>
      <c r="G38" s="15"/>
      <c r="H38" s="20">
        <v>45992</v>
      </c>
      <c r="I38" s="28"/>
      <c r="J38" s="28">
        <v>2</v>
      </c>
      <c r="K38" s="29">
        <v>2</v>
      </c>
      <c r="L38" s="15"/>
      <c r="M38" s="15"/>
    </row>
    <row r="39" ht="51" customHeight="1" spans="1:13">
      <c r="A39" s="18"/>
      <c r="B39" s="15" t="s">
        <v>103</v>
      </c>
      <c r="C39" s="15" t="s">
        <v>104</v>
      </c>
      <c r="D39" s="16" t="s">
        <v>105</v>
      </c>
      <c r="E39" s="16"/>
      <c r="F39" s="15" t="s">
        <v>73</v>
      </c>
      <c r="G39" s="15"/>
      <c r="H39" s="15" t="s">
        <v>106</v>
      </c>
      <c r="I39" s="15"/>
      <c r="J39" s="15">
        <v>20</v>
      </c>
      <c r="K39" s="29">
        <v>20</v>
      </c>
      <c r="L39" s="15"/>
      <c r="M39" s="15"/>
    </row>
    <row r="40" ht="67" customHeight="1" spans="1:13">
      <c r="A40" s="18"/>
      <c r="B40" s="15" t="s">
        <v>107</v>
      </c>
      <c r="C40" s="15" t="s">
        <v>108</v>
      </c>
      <c r="D40" s="15" t="s">
        <v>109</v>
      </c>
      <c r="E40" s="15"/>
      <c r="F40" s="21" t="s">
        <v>85</v>
      </c>
      <c r="G40" s="15"/>
      <c r="H40" s="21">
        <v>1</v>
      </c>
      <c r="I40" s="15"/>
      <c r="J40" s="15">
        <v>10</v>
      </c>
      <c r="K40" s="29">
        <v>10</v>
      </c>
      <c r="L40" s="15"/>
      <c r="M40" s="15"/>
    </row>
    <row r="41" s="2" customFormat="1" ht="26" customHeight="1" spans="1:13">
      <c r="A41" s="22" t="s">
        <v>110</v>
      </c>
      <c r="B41" s="22"/>
      <c r="C41" s="22"/>
      <c r="D41" s="22"/>
      <c r="E41" s="22"/>
      <c r="F41" s="22"/>
      <c r="G41" s="22"/>
      <c r="H41" s="22"/>
      <c r="I41" s="22"/>
      <c r="J41" s="22">
        <f>SUM(J17:J40)+I9</f>
        <v>100</v>
      </c>
      <c r="K41" s="31">
        <f>SUM(K17:K40)+M9</f>
        <v>91.4360283108752</v>
      </c>
      <c r="L41" s="22"/>
      <c r="M41" s="22"/>
    </row>
  </sheetData>
  <mergeCells count="147">
    <mergeCell ref="A2:M2"/>
    <mergeCell ref="A3:M3"/>
    <mergeCell ref="A4:B4"/>
    <mergeCell ref="C4:G4"/>
    <mergeCell ref="I4:M4"/>
    <mergeCell ref="A5:M5"/>
    <mergeCell ref="A6:B6"/>
    <mergeCell ref="C6:M6"/>
    <mergeCell ref="A7:B7"/>
    <mergeCell ref="C7:G7"/>
    <mergeCell ref="I7:M7"/>
    <mergeCell ref="C8:E8"/>
    <mergeCell ref="I8:J8"/>
    <mergeCell ref="K8:L8"/>
    <mergeCell ref="C9:E9"/>
    <mergeCell ref="I9:J9"/>
    <mergeCell ref="K9:L9"/>
    <mergeCell ref="C10:E10"/>
    <mergeCell ref="I10:J10"/>
    <mergeCell ref="K10:L10"/>
    <mergeCell ref="C11:E11"/>
    <mergeCell ref="I11:J11"/>
    <mergeCell ref="K11:L11"/>
    <mergeCell ref="C12:E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D32:E32"/>
    <mergeCell ref="F32:G32"/>
    <mergeCell ref="H32:I32"/>
    <mergeCell ref="L32:M32"/>
    <mergeCell ref="D33:E33"/>
    <mergeCell ref="F33:G33"/>
    <mergeCell ref="H33:I33"/>
    <mergeCell ref="L33:M33"/>
    <mergeCell ref="D34:E34"/>
    <mergeCell ref="F34:G34"/>
    <mergeCell ref="H34:I34"/>
    <mergeCell ref="L34:M34"/>
    <mergeCell ref="D35:E35"/>
    <mergeCell ref="F35:G35"/>
    <mergeCell ref="H35:I35"/>
    <mergeCell ref="L35:M35"/>
    <mergeCell ref="D36:E36"/>
    <mergeCell ref="F36:G36"/>
    <mergeCell ref="H36:I36"/>
    <mergeCell ref="L36:M36"/>
    <mergeCell ref="D37:E37"/>
    <mergeCell ref="F37:G37"/>
    <mergeCell ref="H37:I37"/>
    <mergeCell ref="L37:M37"/>
    <mergeCell ref="D38:E38"/>
    <mergeCell ref="F38:G38"/>
    <mergeCell ref="H38:I38"/>
    <mergeCell ref="L38:M38"/>
    <mergeCell ref="D39:E39"/>
    <mergeCell ref="F39:G39"/>
    <mergeCell ref="H39:I39"/>
    <mergeCell ref="L39:M39"/>
    <mergeCell ref="D40:E40"/>
    <mergeCell ref="F40:G40"/>
    <mergeCell ref="H40:I40"/>
    <mergeCell ref="L40:M40"/>
    <mergeCell ref="A41:I41"/>
    <mergeCell ref="L41:M41"/>
    <mergeCell ref="A13:A15"/>
    <mergeCell ref="A17:A26"/>
    <mergeCell ref="A27:A33"/>
    <mergeCell ref="A34:A40"/>
    <mergeCell ref="B17:B24"/>
    <mergeCell ref="B25:B26"/>
    <mergeCell ref="B27:B33"/>
    <mergeCell ref="B34:B38"/>
    <mergeCell ref="C17:C24"/>
    <mergeCell ref="C25:C26"/>
    <mergeCell ref="C27:C30"/>
    <mergeCell ref="C31:C33"/>
    <mergeCell ref="C34:C38"/>
    <mergeCell ref="A8:B12"/>
    <mergeCell ref="B14:F15"/>
    <mergeCell ref="G14:M15"/>
    <mergeCell ref="O2:T9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  <rowBreaks count="1" manualBreakCount="1">
    <brk id="1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卡卡</cp:lastModifiedBy>
  <dcterms:created xsi:type="dcterms:W3CDTF">2021-04-07T05:20:00Z</dcterms:created>
  <cp:lastPrinted>2024-04-09T02:16:00Z</cp:lastPrinted>
  <dcterms:modified xsi:type="dcterms:W3CDTF">2025-08-20T15:19:18Z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8F7F86F98BBF47E7A32815DF0D61E525_13</vt:lpwstr>
  </property>
  <property fmtid="{D5CDD505-2E9C-101B-9397-08002B2CF9AE}" pid="3" name="KSOProductBuildVer">
    <vt:lpwstr>2052-12.1.0.22529</vt:lpwstr>
  </property>
</Properties>
</file>