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 firstSheet="1"/>
  </bookViews>
  <sheets>
    <sheet name="定稿版" sheetId="7" r:id="rId1"/>
  </sheets>
  <definedNames>
    <definedName name="_xlnm.Print_Area" localSheetId="0">定稿版!$A$1:$M$31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<sst xmlns="http://schemas.openxmlformats.org/spreadsheetml/2006/main" count="96" uniqueCount="79">
  <si>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>项目支出绩效自评表</t>
  </si>
  <si>
    <t>（2024年度）</t>
  </si>
  <si>
    <t>项目名称</t>
  </si>
  <si>
    <t>北京市大数据工作推进小组工作经费项目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</si>
  <si>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</si>
  <si>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</si>
  <si>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</si>
  <si>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</si>
  <si>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</si>
  <si>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</si>
  <si>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</si>
  <si>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</si>
  <si>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</si>
  <si>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</si>
  <si>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</si>
  <si>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</si>
  <si>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</si>
  <si>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</si>
  <si>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</si>
  <si>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</si>
  <si>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</si>
  <si>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</si>
  <si>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</si>
  <si>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统筹推进北京大数据行动计划，市编委批复成立北京市大数据工作推进小组（以下简称“推进小组”），总体统筹全市大数据工作，推进小组办公室设在市经济信息化局，推进小组下设专家咨询组、系统总体组、绩效评估组、政策法规组，各司其职，共同推进实施北京大数据行动计划。</t>
  </si>
  <si>
    <t>2024年，专家咨询组继续发挥“把方向、提建议”的关键作用，主要从重点领域跟踪、课题研究、建言献策、场景认定、数据要素×评审等方面推进工作，开展了十五五规划前期研究等5项研究工作，并提出若干政策建议，为北京市智慧城市建设提供了重要指导意见和参考依据。系统总体组跟踪重点任务推进情况，全年推进123项重点工作任务，整体完成比例约99.5%。绩效评估组完成绩效考核、“月报季评”等工作的季度报告，进行汇报。全市各部门坚持“33321”工作体系，围绕“百姓可感可及、城市治理共建共享”目标，推动智慧城市建设高质量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</si>
  <si>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</si>
  <si>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</si>
  <si>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</si>
  <si>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</si>
  <si>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</si>
  <si>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</si>
  <si>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</si>
  <si>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</si>
  <si>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</si>
  <si>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项目年度成本</t>
  </si>
  <si>
    <t>≤800万元</t>
  </si>
  <si>
    <t>789.67万元</t>
  </si>
  <si>
    <t>产出指标</t>
  </si>
  <si>
    <t>数量指标</t>
  </si>
  <si>
    <t>形成《智慧城市建设总体设计技术服务报告》</t>
  </si>
  <si>
    <t>＝1份</t>
  </si>
  <si>
    <t>1份</t>
  </si>
  <si>
    <t>协助召开的智慧城市专家咨询委员会月度工作会次数</t>
  </si>
  <si>
    <t>≥6次</t>
  </si>
  <si>
    <t>1次</t>
  </si>
  <si>
    <t>受工作形式调整，专家咨询委员会月度工作会转向其他工作，2024年开展了十五五规划前期研究等5项研究工作，提出了若干政策建议；后续将结合实际情况及时调整</t>
  </si>
  <si>
    <t>协助收集汇总年度重点任务工作进展的市级部门数量</t>
  </si>
  <si>
    <t>≥52个</t>
  </si>
  <si>
    <t>62个</t>
  </si>
  <si>
    <t>协助跟踪进展的重点项目数量</t>
  </si>
  <si>
    <t>≥130个</t>
  </si>
  <si>
    <t>134个</t>
  </si>
  <si>
    <t>形成《智慧城市建设总体设计咨询服务报告》</t>
  </si>
  <si>
    <t>质量指标</t>
  </si>
  <si>
    <t>项目验收合格率</t>
  </si>
  <si>
    <t>＝100%</t>
  </si>
  <si>
    <t>时效指标</t>
  </si>
  <si>
    <t>6月底前智慧城市重点工作任务印发及时率</t>
  </si>
  <si>
    <t>9月底前项目启动率</t>
  </si>
  <si>
    <t>0%（2024年12月10日启动项目）</t>
  </si>
  <si>
    <t>因机构改革相关预算8月划转，项目意向公开、局内审批等手续流程较长，招标工作未能按期完成；下年度将加强项目谋划工作、缩短审批手续流程</t>
  </si>
  <si>
    <t>续上页</t>
  </si>
  <si>
    <t>截至11月底项目资金支出完成率</t>
  </si>
  <si>
    <t>0%（2024年12月27日完成资金支出）</t>
  </si>
  <si>
    <t>因机构改革相关预算8月划转，项目意向公开、局内审批等手续流程较长，未能按期完成资金支出；下年度将加强项目谋划工作、缩短审批手续流程</t>
  </si>
  <si>
    <t>效益指标</t>
  </si>
  <si>
    <t>社会效益指标</t>
  </si>
  <si>
    <t>支撑全市各相关单位开展智慧城市建设</t>
  </si>
  <si>
    <t>优良中低差</t>
  </si>
  <si>
    <t>优（2024年，北京市智慧城市建设坚持“33321”工作体系，围绕“百姓可感可及、城市治理共建共享”目标，全年推进123项重点工作任务，整体完成比例约99.5%，“月报季评”14个指标均有提升）</t>
  </si>
  <si>
    <t>提高我市智慧城市统筹规划设计能力、落地实施保障能力、关键环节创新服务支撑能力</t>
  </si>
  <si>
    <t>优（2024年，北京市四级规划管控体系持续优化，项目全生命周期管理全面加强；共性平台支撑体系日益夯实，数字基础设施支撑能力持续提升；场景应用和技术创新活力迸发，产业高质量发展动力强劲，拓展AI技术场景化应用、强化大模型与领域应用深度融合）</t>
  </si>
  <si>
    <t>项目实施对于各项能力的支撑作用尚存提升空间；后续将进一步推动规划管控体系持续优化，进一步发挥项目实施效益</t>
  </si>
  <si>
    <t>满意度指标</t>
  </si>
  <si>
    <t>服务对象满意度指标</t>
  </si>
  <si>
    <t>用户满意度</t>
  </si>
  <si>
    <t>≥90%</t>
  </si>
  <si>
    <t>总分</t>
  </si>
  <si>
    <t>说明：该项目原按照三年期项目设置总体指标，现自评按当年预计完成情况拆分指标并进行评价。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</si>
</sst>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1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3" customWidth="1"/>
    <col min="2" max="2" width="9.60176991150442" style="3" customWidth="1"/>
    <col min="3" max="3" width="8.88495575221239" style="3" customWidth="1"/>
    <col min="4" max="4" width="14.929203539823" style="4" customWidth="1"/>
    <col min="5" max="5" width="3.79646017699115" style="3" customWidth="1"/>
    <col min="6" max="6" width="9.13274336283186" style="3" customWidth="1"/>
    <col min="7" max="7" width="11.6017699115044" style="3" customWidth="1"/>
    <col min="8" max="8" width="12.2035398230088" style="3" customWidth="1"/>
    <col min="9" max="9" width="7.53097345132743" style="3" customWidth="1"/>
    <col min="10" max="10" width="6.73451327433628" style="3" customWidth="1"/>
    <col min="11" max="11" width="6.46902654867257" style="3" customWidth="1"/>
    <col min="12" max="12" width="9" style="3"/>
    <col min="13" max="13" width="19" style="3" customWidth="1"/>
    <col min="14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="1" customFormat="1" ht="20" customHeight="1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>
      <c r="A5" s="4"/>
      <c r="B5" s="4"/>
      <c r="C5" s="4"/>
      <c r="E5" s="4"/>
      <c r="F5" s="4"/>
      <c r="G5" s="4"/>
      <c r="H5" s="4"/>
      <c r="I5" s="4"/>
      <c r="J5" s="4"/>
      <c r="K5" s="4"/>
      <c r="L5" s="4"/>
      <c r="M5" s="4"/>
    </row>
    <row r="6" s="2" customFormat="1" ht="20" customHeight="1" spans="1:13">
      <c r="A6" s="8" t="s">
        <v>2</v>
      </c>
      <c r="B6" s="8"/>
      <c r="C6" s="8" t="s">
        <v>3</v>
      </c>
      <c r="D6" s="8"/>
      <c r="E6" s="8"/>
      <c r="F6" s="8"/>
      <c r="G6" s="8"/>
      <c r="H6" s="8"/>
      <c r="I6" s="8"/>
      <c r="J6" s="8"/>
      <c r="K6" s="8"/>
      <c r="L6" s="8"/>
      <c r="M6" s="8"/>
    </row>
    <row r="7" s="2" customFormat="1" ht="20" customHeight="1" spans="1:13">
      <c r="A7" s="8" t="s">
        <v>4</v>
      </c>
      <c r="B7" s="8"/>
      <c r="C7" s="8" t="s">
        <v>5</v>
      </c>
      <c r="D7" s="8"/>
      <c r="E7" s="8"/>
      <c r="F7" s="8"/>
      <c r="G7" s="8"/>
      <c r="H7" s="8" t="s">
        <v>6</v>
      </c>
      <c r="I7" s="8" t="s">
        <v>7</v>
      </c>
      <c r="J7" s="8"/>
      <c r="K7" s="8"/>
      <c r="L7" s="8"/>
      <c r="M7" s="8"/>
    </row>
    <row r="8" s="2" customFormat="1" ht="20" customHeight="1" spans="1:13">
      <c r="A8" s="8" t="s">
        <v>8</v>
      </c>
      <c r="B8" s="8"/>
      <c r="C8" s="8"/>
      <c r="D8" s="8"/>
      <c r="E8" s="8" t="s">
        <v>9</v>
      </c>
      <c r="F8" s="8"/>
      <c r="G8" s="8" t="s">
        <v>10</v>
      </c>
      <c r="H8" s="8" t="s">
        <v>11</v>
      </c>
      <c r="I8" s="8" t="s">
        <v>12</v>
      </c>
      <c r="J8" s="8"/>
      <c r="K8" s="8" t="s">
        <v>13</v>
      </c>
      <c r="L8" s="8"/>
      <c r="M8" s="8" t="s">
        <v>14</v>
      </c>
    </row>
    <row r="9" s="2" customFormat="1" ht="20" customHeight="1" spans="1:13">
      <c r="A9" s="8"/>
      <c r="B9" s="8"/>
      <c r="C9" s="9" t="s">
        <v>15</v>
      </c>
      <c r="D9" s="8"/>
      <c r="E9" s="10">
        <v>0</v>
      </c>
      <c r="F9" s="10"/>
      <c r="G9" s="10">
        <v>800</v>
      </c>
      <c r="H9" s="10">
        <v>789.67</v>
      </c>
      <c r="I9" s="8">
        <v>10</v>
      </c>
      <c r="J9" s="8"/>
      <c r="K9" s="19">
        <f>H9/G9</f>
        <v>0.9870875</v>
      </c>
      <c r="L9" s="19"/>
      <c r="M9" s="20">
        <f>K9*I9</f>
        <v>9.870875</v>
      </c>
    </row>
    <row r="10" s="2" customFormat="1" ht="20" customHeight="1" spans="1:13">
      <c r="A10" s="8"/>
      <c r="B10" s="8"/>
      <c r="C10" s="9" t="s">
        <v>16</v>
      </c>
      <c r="D10" s="8"/>
      <c r="E10" s="10">
        <v>0</v>
      </c>
      <c r="F10" s="10"/>
      <c r="G10" s="10">
        <v>800</v>
      </c>
      <c r="H10" s="10">
        <v>789.67</v>
      </c>
      <c r="I10" s="8" t="s">
        <v>17</v>
      </c>
      <c r="J10" s="8"/>
      <c r="K10" s="19">
        <f>H10/G10</f>
        <v>0.9870875</v>
      </c>
      <c r="L10" s="19"/>
      <c r="M10" s="8" t="s">
        <v>17</v>
      </c>
    </row>
    <row r="11" s="2" customFormat="1" ht="20" customHeight="1" spans="1:13">
      <c r="A11" s="8"/>
      <c r="B11" s="8"/>
      <c r="C11" s="8" t="s">
        <v>18</v>
      </c>
      <c r="D11" s="8"/>
      <c r="E11" s="10">
        <v>0</v>
      </c>
      <c r="F11" s="10"/>
      <c r="G11" s="10">
        <v>0</v>
      </c>
      <c r="H11" s="10">
        <v>0</v>
      </c>
      <c r="I11" s="8" t="s">
        <v>17</v>
      </c>
      <c r="J11" s="8"/>
      <c r="K11" s="8" t="s">
        <v>17</v>
      </c>
      <c r="L11" s="8"/>
      <c r="M11" s="8" t="s">
        <v>17</v>
      </c>
    </row>
    <row r="12" s="2" customFormat="1" ht="20" customHeight="1" spans="1:13">
      <c r="A12" s="8"/>
      <c r="B12" s="8"/>
      <c r="C12" s="8" t="s">
        <v>19</v>
      </c>
      <c r="D12" s="8"/>
      <c r="E12" s="10">
        <v>0</v>
      </c>
      <c r="F12" s="10"/>
      <c r="G12" s="10">
        <v>0</v>
      </c>
      <c r="H12" s="10">
        <v>0</v>
      </c>
      <c r="I12" s="8" t="s">
        <v>17</v>
      </c>
      <c r="J12" s="8"/>
      <c r="K12" s="8" t="s">
        <v>17</v>
      </c>
      <c r="L12" s="8"/>
      <c r="M12" s="8" t="s">
        <v>17</v>
      </c>
    </row>
    <row r="13" s="2" customFormat="1" ht="20" customHeight="1" spans="1:13">
      <c r="A13" s="8" t="s">
        <v>20</v>
      </c>
      <c r="B13" s="8" t="s">
        <v>21</v>
      </c>
      <c r="C13" s="8"/>
      <c r="D13" s="8"/>
      <c r="E13" s="8"/>
      <c r="F13" s="8"/>
      <c r="G13" s="8" t="s">
        <v>22</v>
      </c>
      <c r="H13" s="8"/>
      <c r="I13" s="8"/>
      <c r="J13" s="8"/>
      <c r="K13" s="8"/>
      <c r="L13" s="8"/>
      <c r="M13" s="8"/>
    </row>
    <row r="14" s="2" customFormat="1" ht="20" customHeight="1" spans="1:13">
      <c r="A14" s="8"/>
      <c r="B14" s="11" t="s">
        <v>23</v>
      </c>
      <c r="C14" s="11"/>
      <c r="D14" s="8"/>
      <c r="E14" s="11"/>
      <c r="F14" s="11"/>
      <c r="G14" s="11" t="s">
        <v>24</v>
      </c>
      <c r="H14" s="11"/>
      <c r="I14" s="11"/>
      <c r="J14" s="11"/>
      <c r="K14" s="11"/>
      <c r="L14" s="11"/>
      <c r="M14" s="11"/>
    </row>
    <row r="15" s="2" customFormat="1" ht="134" customHeight="1" spans="1:13">
      <c r="A15" s="8"/>
      <c r="B15" s="11"/>
      <c r="C15" s="11"/>
      <c r="D15" s="8"/>
      <c r="E15" s="11"/>
      <c r="F15" s="11"/>
      <c r="G15" s="11"/>
      <c r="H15" s="11"/>
      <c r="I15" s="11"/>
      <c r="J15" s="11"/>
      <c r="K15" s="11"/>
      <c r="L15" s="11"/>
      <c r="M15" s="11"/>
    </row>
    <row r="16" s="2" customFormat="1" ht="23" customHeight="1" spans="1:13">
      <c r="A16" s="12"/>
      <c r="B16" s="8" t="s">
        <v>25</v>
      </c>
      <c r="C16" s="8" t="s">
        <v>26</v>
      </c>
      <c r="D16" s="8" t="s">
        <v>27</v>
      </c>
      <c r="E16" s="8"/>
      <c r="F16" s="8" t="s">
        <v>28</v>
      </c>
      <c r="G16" s="8"/>
      <c r="H16" s="8" t="s">
        <v>29</v>
      </c>
      <c r="I16" s="8"/>
      <c r="J16" s="8" t="s">
        <v>12</v>
      </c>
      <c r="K16" s="8" t="s">
        <v>14</v>
      </c>
      <c r="L16" s="8" t="s">
        <v>30</v>
      </c>
      <c r="M16" s="8"/>
    </row>
    <row r="17" s="2" customFormat="1" ht="30" customHeight="1" spans="1:13">
      <c r="A17" s="8" t="s">
        <v>31</v>
      </c>
      <c r="B17" s="8" t="s">
        <v>32</v>
      </c>
      <c r="C17" s="8" t="s">
        <v>33</v>
      </c>
      <c r="D17" s="8" t="s">
        <v>34</v>
      </c>
      <c r="E17" s="8"/>
      <c r="F17" s="8" t="s">
        <v>35</v>
      </c>
      <c r="G17" s="8"/>
      <c r="H17" s="8" t="s">
        <v>36</v>
      </c>
      <c r="I17" s="8"/>
      <c r="J17" s="8">
        <v>10</v>
      </c>
      <c r="K17" s="8">
        <v>10</v>
      </c>
      <c r="L17" s="8"/>
      <c r="M17" s="8"/>
    </row>
    <row r="18" s="2" customFormat="1" ht="46" customHeight="1" spans="1:13">
      <c r="A18" s="8"/>
      <c r="B18" s="8" t="s">
        <v>37</v>
      </c>
      <c r="C18" s="8" t="s">
        <v>38</v>
      </c>
      <c r="D18" s="8" t="s">
        <v>39</v>
      </c>
      <c r="E18" s="8"/>
      <c r="F18" s="13" t="s">
        <v>40</v>
      </c>
      <c r="G18" s="13"/>
      <c r="H18" s="8" t="s">
        <v>41</v>
      </c>
      <c r="I18" s="8"/>
      <c r="J18" s="21">
        <v>3</v>
      </c>
      <c r="K18" s="20">
        <v>3</v>
      </c>
      <c r="L18" s="8"/>
      <c r="M18" s="8"/>
    </row>
    <row r="19" s="2" customFormat="1" ht="84" customHeight="1" spans="1:13">
      <c r="A19" s="8"/>
      <c r="B19" s="8"/>
      <c r="C19" s="8"/>
      <c r="D19" s="8" t="s">
        <v>42</v>
      </c>
      <c r="E19" s="8"/>
      <c r="F19" s="13" t="s">
        <v>43</v>
      </c>
      <c r="G19" s="13"/>
      <c r="H19" s="8" t="s">
        <v>44</v>
      </c>
      <c r="I19" s="8"/>
      <c r="J19" s="21">
        <v>3</v>
      </c>
      <c r="K19" s="20">
        <v>0.5</v>
      </c>
      <c r="L19" s="8" t="s">
        <v>45</v>
      </c>
      <c r="M19" s="8"/>
    </row>
    <row r="20" s="2" customFormat="1" ht="48" customHeight="1" spans="1:13">
      <c r="A20" s="8"/>
      <c r="B20" s="8"/>
      <c r="C20" s="8"/>
      <c r="D20" s="8" t="s">
        <v>46</v>
      </c>
      <c r="E20" s="8"/>
      <c r="F20" s="13" t="s">
        <v>47</v>
      </c>
      <c r="G20" s="13"/>
      <c r="H20" s="8" t="s">
        <v>48</v>
      </c>
      <c r="I20" s="8"/>
      <c r="J20" s="21">
        <v>3</v>
      </c>
      <c r="K20" s="20">
        <v>3</v>
      </c>
      <c r="L20" s="8"/>
      <c r="M20" s="8"/>
    </row>
    <row r="21" s="2" customFormat="1" ht="35" customHeight="1" spans="1:13">
      <c r="A21" s="8"/>
      <c r="B21" s="8"/>
      <c r="C21" s="8"/>
      <c r="D21" s="8" t="s">
        <v>49</v>
      </c>
      <c r="E21" s="8"/>
      <c r="F21" s="13" t="s">
        <v>50</v>
      </c>
      <c r="G21" s="13"/>
      <c r="H21" s="8" t="s">
        <v>51</v>
      </c>
      <c r="I21" s="8"/>
      <c r="J21" s="21">
        <v>3</v>
      </c>
      <c r="K21" s="20">
        <v>3</v>
      </c>
      <c r="L21" s="8"/>
      <c r="M21" s="8"/>
    </row>
    <row r="22" s="2" customFormat="1" ht="45" customHeight="1" spans="1:13">
      <c r="A22" s="8"/>
      <c r="B22" s="8"/>
      <c r="C22" s="8"/>
      <c r="D22" s="8" t="s">
        <v>52</v>
      </c>
      <c r="E22" s="8"/>
      <c r="F22" s="13" t="s">
        <v>40</v>
      </c>
      <c r="G22" s="13"/>
      <c r="H22" s="8" t="s">
        <v>41</v>
      </c>
      <c r="I22" s="8"/>
      <c r="J22" s="21">
        <v>3</v>
      </c>
      <c r="K22" s="20">
        <v>3</v>
      </c>
      <c r="L22" s="8"/>
      <c r="M22" s="8"/>
    </row>
    <row r="23" s="2" customFormat="1" ht="21" customHeight="1" spans="1:13">
      <c r="A23" s="8"/>
      <c r="B23" s="8"/>
      <c r="C23" s="8" t="s">
        <v>53</v>
      </c>
      <c r="D23" s="8" t="s">
        <v>54</v>
      </c>
      <c r="E23" s="8"/>
      <c r="F23" s="8" t="s">
        <v>55</v>
      </c>
      <c r="G23" s="8"/>
      <c r="H23" s="14">
        <v>1</v>
      </c>
      <c r="I23" s="8"/>
      <c r="J23" s="21">
        <v>10</v>
      </c>
      <c r="K23" s="20">
        <v>10</v>
      </c>
      <c r="L23" s="8"/>
      <c r="M23" s="8"/>
    </row>
    <row r="24" s="2" customFormat="1" ht="39" customHeight="1" spans="1:13">
      <c r="A24" s="8"/>
      <c r="B24" s="8"/>
      <c r="C24" s="8" t="s">
        <v>56</v>
      </c>
      <c r="D24" s="8" t="s">
        <v>57</v>
      </c>
      <c r="E24" s="8"/>
      <c r="F24" s="8" t="s">
        <v>55</v>
      </c>
      <c r="G24" s="8"/>
      <c r="H24" s="14">
        <v>1</v>
      </c>
      <c r="I24" s="8"/>
      <c r="J24" s="21">
        <v>5</v>
      </c>
      <c r="K24" s="20">
        <v>5</v>
      </c>
      <c r="L24" s="8"/>
      <c r="M24" s="8"/>
    </row>
    <row r="25" s="2" customFormat="1" ht="68" customHeight="1" spans="1:13">
      <c r="A25" s="8"/>
      <c r="B25" s="8"/>
      <c r="C25" s="8"/>
      <c r="D25" s="8" t="s">
        <v>58</v>
      </c>
      <c r="E25" s="8"/>
      <c r="F25" s="8" t="s">
        <v>55</v>
      </c>
      <c r="G25" s="8"/>
      <c r="H25" s="15" t="s">
        <v>59</v>
      </c>
      <c r="I25" s="8"/>
      <c r="J25" s="21">
        <v>5</v>
      </c>
      <c r="K25" s="20">
        <v>4</v>
      </c>
      <c r="L25" s="22" t="s">
        <v>60</v>
      </c>
      <c r="M25" s="22"/>
    </row>
    <row r="26" s="2" customFormat="1" ht="68" customHeight="1" spans="1:13">
      <c r="A26" s="8" t="s">
        <v>61</v>
      </c>
      <c r="B26" s="8" t="s">
        <v>61</v>
      </c>
      <c r="C26" s="8" t="s">
        <v>61</v>
      </c>
      <c r="D26" s="8" t="s">
        <v>62</v>
      </c>
      <c r="E26" s="8"/>
      <c r="F26" s="8" t="s">
        <v>55</v>
      </c>
      <c r="G26" s="8"/>
      <c r="H26" s="16" t="s">
        <v>63</v>
      </c>
      <c r="I26" s="8"/>
      <c r="J26" s="21">
        <v>5</v>
      </c>
      <c r="K26" s="20">
        <v>4</v>
      </c>
      <c r="L26" s="22" t="s">
        <v>64</v>
      </c>
      <c r="M26" s="22"/>
    </row>
    <row r="27" s="2" customFormat="1" ht="137" customHeight="1" spans="1:13">
      <c r="A27" s="8"/>
      <c r="B27" s="8" t="s">
        <v>65</v>
      </c>
      <c r="C27" s="8" t="s">
        <v>66</v>
      </c>
      <c r="D27" s="8" t="s">
        <v>67</v>
      </c>
      <c r="E27" s="8"/>
      <c r="F27" s="8" t="s">
        <v>68</v>
      </c>
      <c r="G27" s="8"/>
      <c r="H27" s="8" t="s">
        <v>69</v>
      </c>
      <c r="I27" s="8"/>
      <c r="J27" s="21">
        <v>15</v>
      </c>
      <c r="K27" s="20">
        <v>15</v>
      </c>
      <c r="L27" s="8"/>
      <c r="M27" s="8"/>
    </row>
    <row r="28" s="2" customFormat="1" ht="154" customHeight="1" spans="1:13">
      <c r="A28" s="8"/>
      <c r="B28" s="8"/>
      <c r="C28" s="8"/>
      <c r="D28" s="8" t="s">
        <v>70</v>
      </c>
      <c r="E28" s="8"/>
      <c r="F28" s="8" t="s">
        <v>68</v>
      </c>
      <c r="G28" s="8"/>
      <c r="H28" s="8" t="s">
        <v>71</v>
      </c>
      <c r="I28" s="8"/>
      <c r="J28" s="21">
        <v>15</v>
      </c>
      <c r="K28" s="20">
        <v>14</v>
      </c>
      <c r="L28" s="8" t="s">
        <v>72</v>
      </c>
      <c r="M28" s="8"/>
    </row>
    <row r="29" s="2" customFormat="1" ht="35" customHeight="1" spans="1:13">
      <c r="A29" s="8"/>
      <c r="B29" s="8" t="s">
        <v>73</v>
      </c>
      <c r="C29" s="8" t="s">
        <v>74</v>
      </c>
      <c r="D29" s="8" t="s">
        <v>75</v>
      </c>
      <c r="E29" s="8"/>
      <c r="F29" s="8" t="s">
        <v>76</v>
      </c>
      <c r="G29" s="8"/>
      <c r="H29" s="14">
        <v>1</v>
      </c>
      <c r="I29" s="8"/>
      <c r="J29" s="21">
        <v>10</v>
      </c>
      <c r="K29" s="20">
        <v>10</v>
      </c>
      <c r="L29" s="8"/>
      <c r="M29" s="8"/>
    </row>
    <row r="30" s="2" customFormat="1" spans="1:13">
      <c r="A30" s="17" t="s">
        <v>77</v>
      </c>
      <c r="B30" s="17"/>
      <c r="C30" s="17"/>
      <c r="D30" s="17"/>
      <c r="E30" s="17"/>
      <c r="F30" s="17"/>
      <c r="G30" s="17"/>
      <c r="H30" s="17"/>
      <c r="I30" s="17"/>
      <c r="J30" s="17">
        <f>SUM(I9,J17:J29)</f>
        <v>100</v>
      </c>
      <c r="K30" s="23">
        <f>SUM(K17:K29,M9)</f>
        <v>94.370875</v>
      </c>
      <c r="L30" s="17"/>
      <c r="M30" s="17"/>
    </row>
    <row r="31" s="2" customFormat="1" spans="1:13">
      <c r="A31" s="18" t="s">
        <v>78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</sheetData>
  <mergeCells count="103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31:M31"/>
    <mergeCell ref="A13:A15"/>
    <mergeCell ref="A17:A25"/>
    <mergeCell ref="A26:A29"/>
    <mergeCell ref="B18:B25"/>
    <mergeCell ref="B27:B28"/>
    <mergeCell ref="C18:C22"/>
    <mergeCell ref="C24:C25"/>
    <mergeCell ref="C27:C28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2021-04-07T13:20:00Z</dcterms:created>
  <cp:lastPrinted>2024-04-09T10:16:00Z</cp:lastPrinted>
  <dcterms:modified xsi:type="dcterms:W3CDTF">2025-08-20T15:07:20Z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6A53C7A50DE24055BAD7D61C0C329462_13</vt:lpwstr>
  </property>
  <property fmtid="{D5CDD505-2E9C-101B-9397-08002B2CF9AE}" pid="3" name="KSOProductBuildVer">
    <vt:lpwstr>2052-12.1.0.22529</vt:lpwstr>
  </property>
</Properties>
</file>