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定稿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<sst xmlns="http://schemas.openxmlformats.org/spreadsheetml/2006/main" count="99" uniqueCount="85">
  <si>
    <t>项目支出绩效自评表</t>
  </si>
  <si>
    <t>( 2024年度)</t>
  </si>
  <si>
    <t>项目名称</t>
  </si>
  <si>
    <t>北京市大数据中心政务云服务采购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</si>
  <si>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</si>
  <si>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</si>
  <si>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</si>
  <si>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</si>
  <si>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</si>
  <si>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</si>
  <si>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</si>
  <si>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</si>
  <si>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</si>
  <si>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</si>
  <si>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</si>
  <si>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</si>
  <si>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</si>
  <si>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</si>
  <si>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</si>
  <si>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</si>
  <si>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</si>
  <si>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</si>
  <si>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</si>
  <si>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为北京市大数据中心上云系统提供政务云资源和系统基础运维服务，确保中心上云系统的安全稳定运行。</t>
  </si>
  <si>
    <t>北京市大数据中心政务云资源和系统基础运维服务提供到位，中心上云系统的安全稳定运行。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</si>
  <si>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</si>
  <si>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</si>
  <si>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</si>
  <si>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</si>
  <si>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</si>
  <si>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</si>
  <si>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</si>
  <si>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</si>
  <si>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</si>
  <si>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北京市大数据中心上云系统基础运维</t>
  </si>
  <si>
    <t>≤693.3万元</t>
  </si>
  <si>
    <t>534.4万元</t>
  </si>
  <si>
    <t>≤3726.527844万元</t>
  </si>
  <si>
    <t>2510.367232万元</t>
  </si>
  <si>
    <t>招标专家费</t>
  </si>
  <si>
    <t>≤0.5万元</t>
  </si>
  <si>
    <t>0.2万元</t>
  </si>
  <si>
    <t>产出指标</t>
  </si>
  <si>
    <t>数量指标</t>
  </si>
  <si>
    <t>中心上云系统主机安全检查云主机数</t>
  </si>
  <si>
    <t>≥1400台</t>
  </si>
  <si>
    <t>1403台</t>
  </si>
  <si>
    <t>中心上云系统日常网络运维云主机数</t>
  </si>
  <si>
    <t>高性能存储服务数量</t>
  </si>
  <si>
    <t>≥1533614个（套）</t>
  </si>
  <si>
    <t>1659399个（套）</t>
  </si>
  <si>
    <t>提供vCPU核数</t>
  </si>
  <si>
    <t>≥19472个（套）</t>
  </si>
  <si>
    <t>20287个（套）</t>
  </si>
  <si>
    <t>虚拟内存服务数量</t>
  </si>
  <si>
    <t>≥54583个（套）</t>
  </si>
  <si>
    <t>56147个（套）</t>
  </si>
  <si>
    <t>中心上云系统故障响应时间</t>
  </si>
  <si>
    <t>≤30分钟</t>
  </si>
  <si>
    <t>20分钟</t>
  </si>
  <si>
    <t>质量指标</t>
  </si>
  <si>
    <t>对大数据中心入云系统开展基础运维保障，中心各上云系统可用性</t>
  </si>
  <si>
    <t>≥95%</t>
  </si>
  <si>
    <t>云服务可用性</t>
  </si>
  <si>
    <t>≥99.9%</t>
  </si>
  <si>
    <t>基础运维管理规范，服务专业，全年重大基础运维事故次数</t>
  </si>
  <si>
    <t>0次</t>
  </si>
  <si>
    <t>故障响应率</t>
  </si>
  <si>
    <t>时效指标</t>
  </si>
  <si>
    <t>截至4月底政府采购启动率</t>
  </si>
  <si>
    <t>截至11月底项目支出完成率</t>
  </si>
  <si>
    <t>验收及时率</t>
  </si>
  <si>
    <t>项目仍在执行中，未到验收期；后续按照合同约定及时验收</t>
  </si>
  <si>
    <t>效益指标</t>
  </si>
  <si>
    <t>社会效益指标</t>
  </si>
  <si>
    <t>中心各系统入云率</t>
  </si>
  <si>
    <t>提升了中心信息化运维水平，实现中心上云系统安全稳定运行，确保中心上云系统入云后符合国家、北京市相关政策要求，提供安全持久的运维服务能力，不断提升中心内信息化管理和服务水平。</t>
  </si>
  <si>
    <t>优良中低差</t>
  </si>
  <si>
    <t>优（通过对中心上云系统进行主机监测、流量监测、API监测、日志审计、网络安全监测、漏洞扫描、基线核查等工作，提升了中心信息化运维水平，实现中心上云系统安全稳定运行）</t>
  </si>
  <si>
    <t>项目仍在执行中，效益有待进一步发挥；后续将按照合同约定继续推进项目，持续追踪项目效益</t>
  </si>
  <si>
    <t>满意度指标</t>
  </si>
  <si>
    <t>服务对象满意度指标</t>
  </si>
  <si>
    <t>各信息系统责任部门满意度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</si>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</sst>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rgb="FF000000"/>
      <name val="宋体"/>
      <charset val="134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4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1" fontId="4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zoomScale="90" zoomScaleNormal="90" workbookViewId="0">
      <selection activeCell="A1" sqref="A1"/>
    </sheetView>
  </sheetViews>
  <sheetFormatPr defaultColWidth="9.00909090909091" defaultRowHeight="14"/>
  <cols>
    <col min="1" max="1" width="7.62727272727273" style="1" customWidth="1"/>
    <col min="2" max="2" width="9.62727272727273" style="1" customWidth="1"/>
    <col min="3" max="3" width="8" style="1" customWidth="1"/>
    <col min="4" max="4" width="14.8727272727273" style="2" customWidth="1"/>
    <col min="5" max="5" width="3.75454545454545" style="1" customWidth="1"/>
    <col min="6" max="6" width="9.12727272727273" style="1" customWidth="1"/>
    <col min="7" max="7" width="11.6272727272727" style="1" customWidth="1"/>
    <col min="8" max="8" width="12.2545454545455" style="1" customWidth="1"/>
    <col min="9" max="9" width="7.5" style="1" customWidth="1"/>
    <col min="10" max="10" width="6.75454545454545" style="1" customWidth="1"/>
    <col min="11" max="11" width="6.5" style="1" customWidth="1"/>
    <col min="12" max="12" width="9" style="1"/>
    <col min="13" max="13" width="19" style="1" customWidth="1"/>
    <col min="14" max="14" width="42.3909090909091" style="1" customWidth="1"/>
    <col min="15" max="16384" width="9" style="1"/>
  </cols>
  <sheetData>
    <row r="1" s="1" customFormat="1" spans="1:4">
      <c r="A1" s="3"/>
      <c r="D1" s="2"/>
    </row>
    <row r="2" s="1" customFormat="1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14.2" customHeight="1" spans="1:1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="1" customFormat="1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="1" customFormat="1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s="1" customFormat="1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s="1" customFormat="1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s="1" customFormat="1" ht="20" customHeight="1" spans="1:13">
      <c r="A8" s="5"/>
      <c r="B8" s="5"/>
      <c r="C8" s="6" t="s">
        <v>15</v>
      </c>
      <c r="D8" s="5"/>
      <c r="E8" s="7">
        <v>4137.403844</v>
      </c>
      <c r="F8" s="7"/>
      <c r="G8" s="7">
        <v>3044.967232</v>
      </c>
      <c r="H8" s="7">
        <v>3044.967232</v>
      </c>
      <c r="I8" s="5">
        <v>10</v>
      </c>
      <c r="J8" s="5"/>
      <c r="K8" s="27">
        <f>H8/G8</f>
        <v>1</v>
      </c>
      <c r="L8" s="27"/>
      <c r="M8" s="35">
        <f>K8*I8</f>
        <v>10</v>
      </c>
    </row>
    <row r="9" s="1" customFormat="1" ht="20" customHeight="1" spans="1:14">
      <c r="A9" s="5"/>
      <c r="B9" s="5"/>
      <c r="C9" s="6" t="s">
        <v>16</v>
      </c>
      <c r="D9" s="5"/>
      <c r="E9" s="7">
        <v>4137.403844</v>
      </c>
      <c r="F9" s="7"/>
      <c r="G9" s="7">
        <v>3044.967232</v>
      </c>
      <c r="H9" s="7">
        <v>3044.967232</v>
      </c>
      <c r="I9" s="5" t="s">
        <v>17</v>
      </c>
      <c r="J9" s="5"/>
      <c r="K9" s="27">
        <f>H9/G9</f>
        <v>1</v>
      </c>
      <c r="L9" s="27"/>
      <c r="M9" s="5" t="s">
        <v>17</v>
      </c>
      <c r="N9" s="2"/>
    </row>
    <row r="10" s="1" customFormat="1" ht="20" customHeight="1" spans="1:14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5" t="s">
        <v>17</v>
      </c>
      <c r="L10" s="5"/>
      <c r="M10" s="5" t="s">
        <v>17</v>
      </c>
      <c r="N10" s="2"/>
    </row>
    <row r="11" s="1" customFormat="1" ht="20" customHeight="1" spans="1:14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5" t="s">
        <v>17</v>
      </c>
      <c r="L11" s="5"/>
      <c r="M11" s="5" t="s">
        <v>17</v>
      </c>
      <c r="N11" s="2"/>
    </row>
    <row r="12" s="1" customFormat="1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s="1" customFormat="1" ht="20" customHeight="1" spans="1:13">
      <c r="A13" s="5"/>
      <c r="B13" s="8" t="s">
        <v>23</v>
      </c>
      <c r="C13" s="8"/>
      <c r="D13" s="5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s="1" customFormat="1" ht="52.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s="1" customFormat="1" ht="20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s="1" customFormat="1" ht="28" customHeight="1" spans="1:14">
      <c r="A16" s="10" t="s">
        <v>31</v>
      </c>
      <c r="B16" s="11" t="s">
        <v>32</v>
      </c>
      <c r="C16" s="11" t="s">
        <v>33</v>
      </c>
      <c r="D16" s="12" t="s">
        <v>34</v>
      </c>
      <c r="E16" s="12"/>
      <c r="F16" s="13" t="s">
        <v>35</v>
      </c>
      <c r="G16" s="14"/>
      <c r="H16" s="15" t="s">
        <v>36</v>
      </c>
      <c r="I16" s="25"/>
      <c r="J16" s="5">
        <v>9</v>
      </c>
      <c r="K16" s="36">
        <v>9</v>
      </c>
      <c r="L16" s="13"/>
      <c r="M16" s="14"/>
      <c r="N16" s="37"/>
    </row>
    <row r="17" s="1" customFormat="1" ht="28" customHeight="1" spans="1:14">
      <c r="A17" s="16"/>
      <c r="B17" s="17"/>
      <c r="C17" s="17"/>
      <c r="D17" s="12" t="s">
        <v>3</v>
      </c>
      <c r="E17" s="12"/>
      <c r="F17" s="13" t="s">
        <v>37</v>
      </c>
      <c r="G17" s="14"/>
      <c r="H17" s="15" t="s">
        <v>38</v>
      </c>
      <c r="I17" s="25"/>
      <c r="J17" s="5">
        <v>10</v>
      </c>
      <c r="K17" s="36">
        <v>10</v>
      </c>
      <c r="L17" s="13"/>
      <c r="M17" s="14"/>
      <c r="N17" s="2"/>
    </row>
    <row r="18" s="1" customFormat="1" ht="20" customHeight="1" spans="1:14">
      <c r="A18" s="16"/>
      <c r="B18" s="17"/>
      <c r="C18" s="18"/>
      <c r="D18" s="12" t="s">
        <v>39</v>
      </c>
      <c r="E18" s="12"/>
      <c r="F18" s="13" t="s">
        <v>40</v>
      </c>
      <c r="G18" s="14"/>
      <c r="H18" s="15" t="s">
        <v>41</v>
      </c>
      <c r="I18" s="25"/>
      <c r="J18" s="5">
        <v>1</v>
      </c>
      <c r="K18" s="36">
        <v>1</v>
      </c>
      <c r="L18" s="13"/>
      <c r="M18" s="14"/>
      <c r="N18" s="2"/>
    </row>
    <row r="19" s="1" customFormat="1" ht="25" customHeight="1" spans="1:13">
      <c r="A19" s="16"/>
      <c r="B19" s="11" t="s">
        <v>42</v>
      </c>
      <c r="C19" s="5" t="s">
        <v>43</v>
      </c>
      <c r="D19" s="8" t="s">
        <v>44</v>
      </c>
      <c r="E19" s="8"/>
      <c r="F19" s="5" t="s">
        <v>45</v>
      </c>
      <c r="G19" s="5"/>
      <c r="H19" s="5" t="s">
        <v>46</v>
      </c>
      <c r="I19" s="5"/>
      <c r="J19" s="5">
        <v>1</v>
      </c>
      <c r="K19" s="35">
        <v>1</v>
      </c>
      <c r="L19" s="5"/>
      <c r="M19" s="5"/>
    </row>
    <row r="20" s="1" customFormat="1" ht="27" customHeight="1" spans="1:13">
      <c r="A20" s="16"/>
      <c r="B20" s="17"/>
      <c r="C20" s="5"/>
      <c r="D20" s="19" t="s">
        <v>47</v>
      </c>
      <c r="E20" s="20"/>
      <c r="F20" s="5" t="s">
        <v>45</v>
      </c>
      <c r="G20" s="5"/>
      <c r="H20" s="5" t="s">
        <v>46</v>
      </c>
      <c r="I20" s="5"/>
      <c r="J20" s="5">
        <v>1</v>
      </c>
      <c r="K20" s="35">
        <v>1</v>
      </c>
      <c r="L20" s="5"/>
      <c r="M20" s="5"/>
    </row>
    <row r="21" s="1" customFormat="1" ht="20" customHeight="1" spans="1:13">
      <c r="A21" s="16"/>
      <c r="B21" s="17"/>
      <c r="C21" s="5"/>
      <c r="D21" s="21" t="s">
        <v>48</v>
      </c>
      <c r="E21" s="21"/>
      <c r="F21" s="22" t="s">
        <v>49</v>
      </c>
      <c r="G21" s="22"/>
      <c r="H21" s="22" t="s">
        <v>50</v>
      </c>
      <c r="I21" s="22"/>
      <c r="J21" s="22">
        <v>5</v>
      </c>
      <c r="K21" s="38">
        <v>5</v>
      </c>
      <c r="L21" s="5"/>
      <c r="M21" s="5"/>
    </row>
    <row r="22" s="1" customFormat="1" ht="30" customHeight="1" spans="1:13">
      <c r="A22" s="16"/>
      <c r="B22" s="17"/>
      <c r="C22" s="5"/>
      <c r="D22" s="23" t="s">
        <v>51</v>
      </c>
      <c r="E22" s="24"/>
      <c r="F22" s="15" t="s">
        <v>52</v>
      </c>
      <c r="G22" s="25"/>
      <c r="H22" s="15" t="s">
        <v>53</v>
      </c>
      <c r="I22" s="25"/>
      <c r="J22" s="22">
        <v>5</v>
      </c>
      <c r="K22" s="38">
        <v>5</v>
      </c>
      <c r="L22" s="5"/>
      <c r="M22" s="5"/>
    </row>
    <row r="23" s="1" customFormat="1" ht="30" customHeight="1" spans="1:13">
      <c r="A23" s="16"/>
      <c r="B23" s="17"/>
      <c r="C23" s="5"/>
      <c r="D23" s="23" t="s">
        <v>54</v>
      </c>
      <c r="E23" s="24"/>
      <c r="F23" s="15" t="s">
        <v>55</v>
      </c>
      <c r="G23" s="25"/>
      <c r="H23" s="15" t="s">
        <v>56</v>
      </c>
      <c r="I23" s="25"/>
      <c r="J23" s="22">
        <v>5</v>
      </c>
      <c r="K23" s="38">
        <v>5</v>
      </c>
      <c r="L23" s="5"/>
      <c r="M23" s="5"/>
    </row>
    <row r="24" s="1" customFormat="1" ht="30" customHeight="1" spans="1:13">
      <c r="A24" s="16"/>
      <c r="B24" s="17"/>
      <c r="C24" s="5"/>
      <c r="D24" s="8" t="s">
        <v>57</v>
      </c>
      <c r="E24" s="8"/>
      <c r="F24" s="5" t="s">
        <v>58</v>
      </c>
      <c r="G24" s="5"/>
      <c r="H24" s="22" t="s">
        <v>59</v>
      </c>
      <c r="I24" s="22"/>
      <c r="J24" s="5">
        <v>1</v>
      </c>
      <c r="K24" s="35">
        <v>1</v>
      </c>
      <c r="L24" s="5"/>
      <c r="M24" s="5"/>
    </row>
    <row r="25" s="1" customFormat="1" ht="51" customHeight="1" spans="1:14">
      <c r="A25" s="16"/>
      <c r="B25" s="17"/>
      <c r="C25" s="11" t="s">
        <v>60</v>
      </c>
      <c r="D25" s="8" t="s">
        <v>61</v>
      </c>
      <c r="E25" s="8"/>
      <c r="F25" s="13" t="s">
        <v>62</v>
      </c>
      <c r="G25" s="14"/>
      <c r="H25" s="26">
        <v>1</v>
      </c>
      <c r="I25" s="5"/>
      <c r="J25" s="5">
        <v>3</v>
      </c>
      <c r="K25" s="35">
        <v>3</v>
      </c>
      <c r="L25" s="5"/>
      <c r="M25" s="5"/>
      <c r="N25" s="39"/>
    </row>
    <row r="26" s="1" customFormat="1" ht="20" customHeight="1" spans="1:14">
      <c r="A26" s="16"/>
      <c r="B26" s="17"/>
      <c r="C26" s="17"/>
      <c r="D26" s="8" t="s">
        <v>63</v>
      </c>
      <c r="E26" s="8"/>
      <c r="F26" s="26" t="s">
        <v>64</v>
      </c>
      <c r="G26" s="5"/>
      <c r="H26" s="27">
        <v>0.9999</v>
      </c>
      <c r="I26" s="27"/>
      <c r="J26" s="5">
        <v>4</v>
      </c>
      <c r="K26" s="35">
        <v>4</v>
      </c>
      <c r="L26" s="5"/>
      <c r="M26" s="5"/>
      <c r="N26" s="39"/>
    </row>
    <row r="27" s="1" customFormat="1" ht="42" customHeight="1" spans="1:14">
      <c r="A27" s="16"/>
      <c r="B27" s="17"/>
      <c r="C27" s="17"/>
      <c r="D27" s="8" t="s">
        <v>65</v>
      </c>
      <c r="E27" s="8"/>
      <c r="F27" s="5" t="s">
        <v>66</v>
      </c>
      <c r="G27" s="5"/>
      <c r="H27" s="5" t="s">
        <v>66</v>
      </c>
      <c r="I27" s="5"/>
      <c r="J27" s="5">
        <v>3</v>
      </c>
      <c r="K27" s="35">
        <v>3</v>
      </c>
      <c r="L27" s="5"/>
      <c r="M27" s="5"/>
      <c r="N27" s="39"/>
    </row>
    <row r="28" s="1" customFormat="1" ht="42" customHeight="1" spans="1:13">
      <c r="A28" s="16"/>
      <c r="B28" s="17"/>
      <c r="C28" s="17"/>
      <c r="D28" s="19" t="s">
        <v>67</v>
      </c>
      <c r="E28" s="20"/>
      <c r="F28" s="13" t="s">
        <v>62</v>
      </c>
      <c r="G28" s="14"/>
      <c r="H28" s="28">
        <v>1</v>
      </c>
      <c r="I28" s="14"/>
      <c r="J28" s="5">
        <v>4</v>
      </c>
      <c r="K28" s="5">
        <v>4</v>
      </c>
      <c r="L28" s="13"/>
      <c r="M28" s="14"/>
    </row>
    <row r="29" s="1" customFormat="1" ht="32" customHeight="1" spans="1:13">
      <c r="A29" s="16"/>
      <c r="B29" s="17"/>
      <c r="C29" s="11" t="s">
        <v>68</v>
      </c>
      <c r="D29" s="8" t="s">
        <v>69</v>
      </c>
      <c r="E29" s="8"/>
      <c r="F29" s="26">
        <v>1</v>
      </c>
      <c r="G29" s="5"/>
      <c r="H29" s="29">
        <v>1</v>
      </c>
      <c r="I29" s="22"/>
      <c r="J29" s="5">
        <v>3</v>
      </c>
      <c r="K29" s="35">
        <v>3</v>
      </c>
      <c r="L29" s="5"/>
      <c r="M29" s="5"/>
    </row>
    <row r="30" s="1" customFormat="1" ht="27" customHeight="1" spans="1:13">
      <c r="A30" s="16"/>
      <c r="B30" s="17"/>
      <c r="C30" s="17"/>
      <c r="D30" s="8" t="s">
        <v>70</v>
      </c>
      <c r="E30" s="8"/>
      <c r="F30" s="26">
        <v>1</v>
      </c>
      <c r="G30" s="5"/>
      <c r="H30" s="26">
        <v>1</v>
      </c>
      <c r="I30" s="5"/>
      <c r="J30" s="5">
        <v>3</v>
      </c>
      <c r="K30" s="35">
        <v>3</v>
      </c>
      <c r="L30" s="5"/>
      <c r="M30" s="5"/>
    </row>
    <row r="31" s="1" customFormat="1" ht="37" customHeight="1" spans="1:13">
      <c r="A31" s="16"/>
      <c r="B31" s="18"/>
      <c r="C31" s="18"/>
      <c r="D31" s="8" t="s">
        <v>71</v>
      </c>
      <c r="E31" s="8"/>
      <c r="F31" s="26">
        <v>1</v>
      </c>
      <c r="G31" s="5"/>
      <c r="H31" s="30">
        <v>0</v>
      </c>
      <c r="I31" s="40"/>
      <c r="J31" s="5">
        <v>2</v>
      </c>
      <c r="K31" s="35">
        <v>0</v>
      </c>
      <c r="L31" s="13" t="s">
        <v>72</v>
      </c>
      <c r="M31" s="14"/>
    </row>
    <row r="32" s="1" customFormat="1" ht="20" customHeight="1" spans="1:13">
      <c r="A32" s="16"/>
      <c r="B32" s="11" t="s">
        <v>73</v>
      </c>
      <c r="C32" s="5" t="s">
        <v>74</v>
      </c>
      <c r="D32" s="8" t="s">
        <v>75</v>
      </c>
      <c r="E32" s="8"/>
      <c r="F32" s="26">
        <v>1</v>
      </c>
      <c r="G32" s="5"/>
      <c r="H32" s="26">
        <v>1</v>
      </c>
      <c r="I32" s="5"/>
      <c r="J32" s="5">
        <v>10</v>
      </c>
      <c r="K32" s="35">
        <v>10</v>
      </c>
      <c r="L32" s="5"/>
      <c r="M32" s="5"/>
    </row>
    <row r="33" s="1" customFormat="1" ht="136" customHeight="1" spans="1:14">
      <c r="A33" s="16"/>
      <c r="B33" s="17"/>
      <c r="C33" s="5"/>
      <c r="D33" s="8" t="s">
        <v>76</v>
      </c>
      <c r="E33" s="8"/>
      <c r="F33" s="5" t="s">
        <v>77</v>
      </c>
      <c r="G33" s="5"/>
      <c r="H33" s="5" t="s">
        <v>78</v>
      </c>
      <c r="I33" s="5"/>
      <c r="J33" s="5">
        <v>10</v>
      </c>
      <c r="K33" s="35">
        <v>7</v>
      </c>
      <c r="L33" s="5" t="s">
        <v>79</v>
      </c>
      <c r="M33" s="5"/>
      <c r="N33" s="41"/>
    </row>
    <row r="34" s="1" customFormat="1" ht="28" customHeight="1" spans="1:13">
      <c r="A34" s="16"/>
      <c r="B34" s="11" t="s">
        <v>80</v>
      </c>
      <c r="C34" s="11" t="s">
        <v>81</v>
      </c>
      <c r="D34" s="31" t="s">
        <v>82</v>
      </c>
      <c r="E34" s="31"/>
      <c r="F34" s="32" t="s">
        <v>83</v>
      </c>
      <c r="G34" s="32"/>
      <c r="H34" s="33">
        <v>1</v>
      </c>
      <c r="I34" s="32"/>
      <c r="J34" s="32">
        <v>10</v>
      </c>
      <c r="K34" s="42">
        <v>10</v>
      </c>
      <c r="L34" s="11"/>
      <c r="M34" s="11"/>
    </row>
    <row r="35" s="1" customFormat="1" spans="1:13">
      <c r="A35" s="34" t="s">
        <v>84</v>
      </c>
      <c r="B35" s="34"/>
      <c r="C35" s="34"/>
      <c r="D35" s="34"/>
      <c r="E35" s="34"/>
      <c r="F35" s="34"/>
      <c r="G35" s="34"/>
      <c r="H35" s="34"/>
      <c r="I35" s="34"/>
      <c r="J35" s="34">
        <v>100</v>
      </c>
      <c r="K35" s="43">
        <f>SUM(K16:K34,M8)</f>
        <v>95</v>
      </c>
      <c r="L35" s="5"/>
      <c r="M35" s="5"/>
    </row>
  </sheetData>
  <sheetProtection formatCells="0" insertHyperlinks="0" autoFilter="0"/>
  <mergeCells count="128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12:A14"/>
    <mergeCell ref="A16:A34"/>
    <mergeCell ref="B16:B18"/>
    <mergeCell ref="B19:B31"/>
    <mergeCell ref="B32:B33"/>
    <mergeCell ref="C16:C18"/>
    <mergeCell ref="C19:C24"/>
    <mergeCell ref="C25:C28"/>
    <mergeCell ref="C29:C31"/>
    <mergeCell ref="C32:C33"/>
    <mergeCell ref="N9:N11"/>
    <mergeCell ref="N16:N18"/>
    <mergeCell ref="N25:N27"/>
    <mergeCell ref="A7:B11"/>
    <mergeCell ref="B13:F14"/>
    <mergeCell ref="G13:M14"/>
  </mergeCells>
  <printOptions horizontalCentered="1"/>
  <pageMargins left="0.472222222222222" right="0.590277777777778" top="1" bottom="1" header="0.5" footer="0.5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秋山一雨</cp:lastModifiedBy>
  <dcterms:created xsi:type="dcterms:W3CDTF">2025-05-06T03:32:00Z</dcterms:created>
  <dcterms:modified xsi:type="dcterms:W3CDTF">2025-08-26T07:50:34Z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E7C018FF766B41189D44FFEE23210164_12</vt:lpwstr>
  </property>
  <property fmtid="{D5CDD505-2E9C-101B-9397-08002B2CF9AE}" pid="3" name="KSOProductBuildVer">
    <vt:lpwstr>2052-12.1.0.22529</vt:lpwstr>
  </property>
</Properties>
</file>