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7" r:id="rId1"/>
  </sheets>
  <definedNames>
    <definedName name="_xlnm.Print_Area" localSheetId="0">定稿版!$A$1:$M$29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<sst xmlns="http://schemas.openxmlformats.org/spreadsheetml/2006/main" count="91" uniqueCount="78">
  <si>
    <t>项目支出绩效自评表</t>
  </si>
  <si>
    <t>( 2024年度)</t>
  </si>
  <si>
    <t>项目名称</t>
  </si>
  <si>
    <t>北京市政府国际版门户网站葡萄牙语版运营服务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</si>
  <si>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</si>
  <si>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</si>
  <si>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</si>
  <si>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</si>
  <si>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</si>
  <si>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</si>
  <si>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</si>
  <si>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</si>
  <si>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</si>
  <si>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</si>
  <si>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</si>
  <si>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</si>
  <si>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</si>
  <si>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</si>
  <si>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</si>
  <si>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</si>
  <si>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</si>
  <si>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</si>
  <si>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</si>
  <si>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该项目为北京市政府国际版门户网站提供持续稳定的运营服务，提供葡萄牙语网站首页、政务公开频道、北京信息频道、政务服务频道、互动交流频道、最新动态频道等首页及二级页面运维，翻译量不少于65万字，专题专栏建设不少于8个，网站用户满意度不低于90%，为进一步打造一站式网上国际化服务总平台总窗口，提供国际化服务、推动首都高质量发展、提升北京国际竞争力提供强有力支撑。</t>
  </si>
  <si>
    <t>完成北京市政府国际版门户网站葡萄牙语服务，完成网站首页、政务公开频道、北京信息频道、政务服务频道、互动交流频道、最新动态频道等内容运营，确保了葡萄牙语言网站持续稳定运营。通过项目实施，为进一步打造一站式网上国际化服务总平台总窗口，提供国际化服务、推动首都高质量发展、提升北京国际竞争力提供了强有力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</si>
  <si>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</si>
  <si>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</si>
  <si>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</si>
  <si>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</si>
  <si>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</si>
  <si>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</si>
  <si>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</si>
  <si>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</si>
  <si>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</si>
  <si>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月均运营成本</t>
  </si>
  <si>
    <t>≤33.91万元</t>
  </si>
  <si>
    <t>33.75万元</t>
  </si>
  <si>
    <t>续上页</t>
  </si>
  <si>
    <t>产出指标</t>
  </si>
  <si>
    <t>数量指标</t>
  </si>
  <si>
    <t>运营内容种类（首页、政务公开、北京信息、主题服务、互动交流、最新消息）</t>
  </si>
  <si>
    <t>≥6类</t>
  </si>
  <si>
    <t>6类</t>
  </si>
  <si>
    <t>语言服务数量</t>
  </si>
  <si>
    <t>=1种</t>
  </si>
  <si>
    <t>1种</t>
  </si>
  <si>
    <t>翻译量</t>
  </si>
  <si>
    <t>≥65万字</t>
  </si>
  <si>
    <t>67万字</t>
  </si>
  <si>
    <t>运营板块专栏专题数量</t>
  </si>
  <si>
    <t>8个</t>
  </si>
  <si>
    <t>质量指标</t>
  </si>
  <si>
    <t>外语翻译质量达到计划要求（忠于原文，准确率高，语言流畅，表达地道）</t>
  </si>
  <si>
    <t>优</t>
  </si>
  <si>
    <t>按照市外办翻译质量要求，国际版网站错误率需控制在1.5‰以下，国际版团队通过中文精编、一翻一审、外专母审、中专终审的翻译流程，有效控制了译文错误率</t>
  </si>
  <si>
    <t>网页设计、视频制作、图解图片质量达到计划要求（界面清晰美观,信息全面规范）</t>
  </si>
  <si>
    <t>国际版网站围绕“签证”“缴税纳费”“专利侵权”“支付便利”等热点服务设计制作专题9个；策划文旅、科创、消费类图解共计8个；策划制作“我的北京故事”、HowBeijing系列视频共6期；为外籍人士了解北京、享受北京便利服务提供了有效指引。界面清晰美观,信息全面规范</t>
  </si>
  <si>
    <t>已按指标要求完成对应工作，但在呈现服务信息仍有提升空间；后续拟加强工作提炼总结，进一步提高工作开展质量</t>
  </si>
  <si>
    <t>时效指标</t>
  </si>
  <si>
    <t>运营服务保障时长</t>
  </si>
  <si>
    <t>=8个月</t>
  </si>
  <si>
    <t>8个月</t>
  </si>
  <si>
    <t>验收完成后资金支付时间</t>
  </si>
  <si>
    <t>≤9个月</t>
  </si>
  <si>
    <t>9个月</t>
  </si>
  <si>
    <t>效益指标</t>
  </si>
  <si>
    <t>社会效益指标</t>
  </si>
  <si>
    <t>打造一站式网上国际化服务总平台、总窗口，为外国人和外国投资者提供国际化服务</t>
  </si>
  <si>
    <t>针对葡语地区国家，提供文旅、投资、科创等相关新闻及服务信息，助力外国人了解北京、融入北京</t>
  </si>
  <si>
    <t>已按指标要求完成对应工作，但在提供国际化网上服务、网上预约办理服务事项方面仍有提升空间；后续拟加强工作提炼总结，进一步提高项目实施效益</t>
  </si>
  <si>
    <t>可持续影响指标</t>
  </si>
  <si>
    <t>立足首都城市战略定位，更好服务高水平开放、“一带一路”倡议，为服务国内国际双循环大局、推动首都高质量发展、提升北京国际竞争力提供强有力支撑</t>
  </si>
  <si>
    <t>以服务好本市与“一带一路”国家经贸往来、国际旅游、人文交流为主定位，设置“一带一路”国家通用语言葡萄牙语。采用贴近不同区域、不同国家、不同群体受众的精准传播方式，推进北京故事的全球化表达、区域化表达、分众化表达，增强国际传播的亲和力和实效性。按照“场景化、轻量级”建设思路，打造投资、旅游、留学、文化、科技等场景服务，服务推动建设开放型世界经济。宣介北京国际化营商环境品牌，有色彩、有温度地讲述北京源远流长的古都文化、蓬勃兴起的创新文化、高质量发展和宜商宜居的北京故事，让网友“云端”感受最新、最美、最好北京</t>
  </si>
  <si>
    <t>已按指标要求完成对应工作，但是在继续提升网站国际影响力，促进北京国际竞争力提升方面仍有提升空间；后续拟加强工作提炼总结，进一步提高项目实施效益</t>
  </si>
  <si>
    <t>满意度指标</t>
  </si>
  <si>
    <t>服务对象满意度指标</t>
  </si>
  <si>
    <t>网站用户满意度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</si>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</sst>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29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3" customWidth="1"/>
    <col min="2" max="2" width="9.60176991150442" style="3" customWidth="1"/>
    <col min="3" max="3" width="8" style="3" customWidth="1"/>
    <col min="4" max="4" width="14.929203539823" style="4" customWidth="1"/>
    <col min="5" max="5" width="3.79646017699115" style="3" customWidth="1"/>
    <col min="6" max="6" width="9.13274336283186" style="3" customWidth="1"/>
    <col min="7" max="7" width="11.6017699115044" style="3" customWidth="1"/>
    <col min="8" max="8" width="12.2035398230088" style="3" customWidth="1"/>
    <col min="9" max="9" width="14" style="3" customWidth="1"/>
    <col min="10" max="10" width="6.73451327433628" style="4" customWidth="1"/>
    <col min="11" max="11" width="7.66371681415929" style="5" customWidth="1"/>
    <col min="12" max="12" width="9" style="6"/>
    <col min="13" max="13" width="17.929203539823" style="3" customWidth="1"/>
    <col min="14" max="16384" width="9" style="3"/>
  </cols>
  <sheetData>
    <row r="1" spans="1:1">
      <c r="A1" s="7"/>
    </row>
    <row r="2" spans="1:1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23"/>
      <c r="L2" s="24"/>
      <c r="M2" s="8"/>
    </row>
    <row r="3" ht="14.2" customHeight="1" spans="1:13">
      <c r="A3" s="4" t="s">
        <v>1</v>
      </c>
      <c r="B3" s="4"/>
      <c r="C3" s="4"/>
      <c r="E3" s="4"/>
      <c r="F3" s="4"/>
      <c r="G3" s="4"/>
      <c r="H3" s="4"/>
      <c r="I3" s="4"/>
      <c r="K3" s="25"/>
      <c r="M3" s="4"/>
    </row>
    <row r="4" s="1" customFormat="1" ht="20" customHeight="1" spans="1:13">
      <c r="A4" s="9"/>
      <c r="B4" s="9"/>
      <c r="C4" s="9"/>
      <c r="D4" s="9"/>
      <c r="E4" s="9"/>
      <c r="F4" s="9"/>
      <c r="G4" s="9"/>
      <c r="H4" s="9"/>
      <c r="I4" s="9"/>
      <c r="J4" s="9"/>
      <c r="K4" s="26"/>
      <c r="L4" s="27"/>
      <c r="M4" s="9"/>
    </row>
    <row r="5" spans="1:13">
      <c r="A5" s="4"/>
      <c r="B5" s="4"/>
      <c r="C5" s="4"/>
      <c r="E5" s="4"/>
      <c r="F5" s="4"/>
      <c r="G5" s="4"/>
      <c r="H5" s="4"/>
      <c r="I5" s="4"/>
      <c r="K5" s="25"/>
      <c r="M5" s="4"/>
    </row>
    <row r="6" ht="20" customHeight="1" spans="1:13">
      <c r="A6" s="10" t="s">
        <v>2</v>
      </c>
      <c r="B6" s="10"/>
      <c r="C6" s="10" t="s">
        <v>3</v>
      </c>
      <c r="D6" s="10"/>
      <c r="E6" s="10"/>
      <c r="F6" s="10"/>
      <c r="G6" s="10"/>
      <c r="H6" s="10"/>
      <c r="I6" s="10"/>
      <c r="J6" s="10"/>
      <c r="K6" s="28"/>
      <c r="L6" s="14"/>
      <c r="M6" s="10"/>
    </row>
    <row r="7" ht="20" customHeight="1" spans="1:13">
      <c r="A7" s="10" t="s">
        <v>4</v>
      </c>
      <c r="B7" s="10"/>
      <c r="C7" s="10" t="s">
        <v>5</v>
      </c>
      <c r="D7" s="10"/>
      <c r="E7" s="10"/>
      <c r="F7" s="10"/>
      <c r="G7" s="10"/>
      <c r="H7" s="10" t="s">
        <v>6</v>
      </c>
      <c r="I7" s="10" t="s">
        <v>7</v>
      </c>
      <c r="J7" s="10"/>
      <c r="K7" s="28"/>
      <c r="L7" s="14"/>
      <c r="M7" s="10"/>
    </row>
    <row r="8" ht="20" customHeight="1" spans="1:13">
      <c r="A8" s="10" t="s">
        <v>8</v>
      </c>
      <c r="B8" s="10"/>
      <c r="C8" s="10"/>
      <c r="D8" s="10"/>
      <c r="E8" s="10" t="s">
        <v>9</v>
      </c>
      <c r="F8" s="10"/>
      <c r="G8" s="10" t="s">
        <v>10</v>
      </c>
      <c r="H8" s="10" t="s">
        <v>11</v>
      </c>
      <c r="I8" s="10" t="s">
        <v>12</v>
      </c>
      <c r="J8" s="10"/>
      <c r="K8" s="28" t="s">
        <v>13</v>
      </c>
      <c r="L8" s="14"/>
      <c r="M8" s="10" t="s">
        <v>14</v>
      </c>
    </row>
    <row r="9" ht="20" customHeight="1" spans="1:13">
      <c r="A9" s="10"/>
      <c r="B9" s="10"/>
      <c r="C9" s="11" t="s">
        <v>15</v>
      </c>
      <c r="D9" s="10"/>
      <c r="E9" s="12">
        <v>162.8</v>
      </c>
      <c r="F9" s="12"/>
      <c r="G9" s="12">
        <f>G10+G11</f>
        <v>270</v>
      </c>
      <c r="H9" s="12">
        <v>270</v>
      </c>
      <c r="I9" s="10">
        <v>10</v>
      </c>
      <c r="J9" s="10"/>
      <c r="K9" s="29">
        <f t="shared" ref="K9:K11" si="0">H9/G9</f>
        <v>1</v>
      </c>
      <c r="L9" s="30"/>
      <c r="M9" s="28">
        <f>K9*I9</f>
        <v>10</v>
      </c>
    </row>
    <row r="10" ht="20" customHeight="1" spans="1:13">
      <c r="A10" s="10"/>
      <c r="B10" s="10"/>
      <c r="C10" s="11" t="s">
        <v>16</v>
      </c>
      <c r="D10" s="10"/>
      <c r="E10" s="13">
        <v>0</v>
      </c>
      <c r="F10" s="13"/>
      <c r="G10" s="12">
        <v>107.2</v>
      </c>
      <c r="H10" s="12">
        <v>107.2</v>
      </c>
      <c r="I10" s="10" t="s">
        <v>17</v>
      </c>
      <c r="J10" s="10"/>
      <c r="K10" s="29">
        <f t="shared" si="0"/>
        <v>1</v>
      </c>
      <c r="L10" s="30"/>
      <c r="M10" s="10" t="s">
        <v>17</v>
      </c>
    </row>
    <row r="11" ht="20" customHeight="1" spans="1:13">
      <c r="A11" s="10"/>
      <c r="B11" s="10"/>
      <c r="C11" s="10" t="s">
        <v>18</v>
      </c>
      <c r="D11" s="10"/>
      <c r="E11" s="12">
        <v>162.8</v>
      </c>
      <c r="F11" s="12"/>
      <c r="G11" s="12">
        <v>162.8</v>
      </c>
      <c r="H11" s="12">
        <v>162.8</v>
      </c>
      <c r="I11" s="10" t="s">
        <v>17</v>
      </c>
      <c r="J11" s="10"/>
      <c r="K11" s="29">
        <f t="shared" si="0"/>
        <v>1</v>
      </c>
      <c r="L11" s="30"/>
      <c r="M11" s="10" t="s">
        <v>17</v>
      </c>
    </row>
    <row r="12" ht="20" customHeight="1" spans="1:13">
      <c r="A12" s="10"/>
      <c r="B12" s="10"/>
      <c r="C12" s="10" t="s">
        <v>19</v>
      </c>
      <c r="D12" s="10"/>
      <c r="E12" s="12">
        <v>0</v>
      </c>
      <c r="F12" s="12"/>
      <c r="G12" s="12">
        <v>0</v>
      </c>
      <c r="H12" s="12">
        <v>0</v>
      </c>
      <c r="I12" s="10" t="s">
        <v>17</v>
      </c>
      <c r="J12" s="10"/>
      <c r="K12" s="28" t="s">
        <v>17</v>
      </c>
      <c r="L12" s="14"/>
      <c r="M12" s="10" t="s">
        <v>17</v>
      </c>
    </row>
    <row r="13" ht="20" customHeight="1" spans="1:13">
      <c r="A13" s="10" t="s">
        <v>20</v>
      </c>
      <c r="B13" s="10" t="s">
        <v>21</v>
      </c>
      <c r="C13" s="10"/>
      <c r="D13" s="10"/>
      <c r="E13" s="10"/>
      <c r="F13" s="10"/>
      <c r="G13" s="10" t="s">
        <v>22</v>
      </c>
      <c r="H13" s="10"/>
      <c r="I13" s="10"/>
      <c r="J13" s="10"/>
      <c r="K13" s="28"/>
      <c r="L13" s="14"/>
      <c r="M13" s="10"/>
    </row>
    <row r="14" ht="20" customHeight="1" spans="1:13">
      <c r="A14" s="10"/>
      <c r="B14" s="14" t="s">
        <v>23</v>
      </c>
      <c r="C14" s="14"/>
      <c r="D14" s="10"/>
      <c r="E14" s="14"/>
      <c r="F14" s="14"/>
      <c r="G14" s="14" t="s">
        <v>24</v>
      </c>
      <c r="H14" s="14"/>
      <c r="I14" s="14"/>
      <c r="J14" s="10"/>
      <c r="K14" s="31"/>
      <c r="L14" s="14"/>
      <c r="M14" s="14"/>
    </row>
    <row r="15" ht="99" customHeight="1" spans="1:13">
      <c r="A15" s="10"/>
      <c r="B15" s="14"/>
      <c r="C15" s="14"/>
      <c r="D15" s="10"/>
      <c r="E15" s="14"/>
      <c r="F15" s="14"/>
      <c r="G15" s="14"/>
      <c r="H15" s="14"/>
      <c r="I15" s="14"/>
      <c r="J15" s="10"/>
      <c r="K15" s="31"/>
      <c r="L15" s="14"/>
      <c r="M15" s="14"/>
    </row>
    <row r="16" ht="20" customHeight="1" spans="1:13">
      <c r="A16" s="15"/>
      <c r="B16" s="10" t="s">
        <v>25</v>
      </c>
      <c r="C16" s="10" t="s">
        <v>26</v>
      </c>
      <c r="D16" s="10" t="s">
        <v>27</v>
      </c>
      <c r="E16" s="10"/>
      <c r="F16" s="10" t="s">
        <v>28</v>
      </c>
      <c r="G16" s="10"/>
      <c r="H16" s="10" t="s">
        <v>29</v>
      </c>
      <c r="I16" s="10"/>
      <c r="J16" s="10" t="s">
        <v>12</v>
      </c>
      <c r="K16" s="28" t="s">
        <v>14</v>
      </c>
      <c r="L16" s="10" t="s">
        <v>30</v>
      </c>
      <c r="M16" s="10"/>
    </row>
    <row r="17" ht="46.05" customHeight="1" spans="1:13">
      <c r="A17" s="16" t="s">
        <v>31</v>
      </c>
      <c r="B17" s="10" t="s">
        <v>32</v>
      </c>
      <c r="C17" s="10" t="s">
        <v>33</v>
      </c>
      <c r="D17" s="10" t="s">
        <v>34</v>
      </c>
      <c r="E17" s="10"/>
      <c r="F17" s="10" t="s">
        <v>35</v>
      </c>
      <c r="G17" s="10"/>
      <c r="H17" s="10" t="s">
        <v>36</v>
      </c>
      <c r="I17" s="10"/>
      <c r="J17" s="10">
        <v>20</v>
      </c>
      <c r="K17" s="28">
        <v>20</v>
      </c>
      <c r="L17" s="14"/>
      <c r="M17" s="10"/>
    </row>
    <row r="18" ht="56" customHeight="1" spans="1:13">
      <c r="A18" s="10" t="s">
        <v>37</v>
      </c>
      <c r="B18" s="10" t="s">
        <v>38</v>
      </c>
      <c r="C18" s="10" t="s">
        <v>39</v>
      </c>
      <c r="D18" s="10" t="s">
        <v>40</v>
      </c>
      <c r="E18" s="14"/>
      <c r="F18" s="10" t="s">
        <v>41</v>
      </c>
      <c r="G18" s="10"/>
      <c r="H18" s="10" t="s">
        <v>42</v>
      </c>
      <c r="I18" s="10"/>
      <c r="J18" s="10">
        <v>5</v>
      </c>
      <c r="K18" s="28">
        <v>5</v>
      </c>
      <c r="L18" s="14"/>
      <c r="M18" s="10"/>
    </row>
    <row r="19" ht="31.05" customHeight="1" spans="1:13">
      <c r="A19" s="10"/>
      <c r="B19" s="10"/>
      <c r="C19" s="10"/>
      <c r="D19" s="10" t="s">
        <v>43</v>
      </c>
      <c r="E19" s="14"/>
      <c r="F19" s="17" t="s">
        <v>44</v>
      </c>
      <c r="G19" s="17"/>
      <c r="H19" s="10" t="s">
        <v>45</v>
      </c>
      <c r="I19" s="10"/>
      <c r="J19" s="10">
        <v>5</v>
      </c>
      <c r="K19" s="28">
        <v>5</v>
      </c>
      <c r="L19" s="14"/>
      <c r="M19" s="10"/>
    </row>
    <row r="20" ht="20" customHeight="1" spans="1:13">
      <c r="A20" s="10"/>
      <c r="B20" s="10"/>
      <c r="C20" s="10"/>
      <c r="D20" s="10" t="s">
        <v>46</v>
      </c>
      <c r="E20" s="14"/>
      <c r="F20" s="10" t="s">
        <v>47</v>
      </c>
      <c r="G20" s="10"/>
      <c r="H20" s="10" t="s">
        <v>48</v>
      </c>
      <c r="I20" s="10"/>
      <c r="J20" s="10">
        <v>5</v>
      </c>
      <c r="K20" s="28">
        <v>5</v>
      </c>
      <c r="L20" s="14"/>
      <c r="M20" s="10"/>
    </row>
    <row r="21" ht="36" customHeight="1" spans="1:13">
      <c r="A21" s="10"/>
      <c r="B21" s="10"/>
      <c r="C21" s="10"/>
      <c r="D21" s="10" t="s">
        <v>49</v>
      </c>
      <c r="E21" s="14"/>
      <c r="F21" s="10" t="s">
        <v>50</v>
      </c>
      <c r="G21" s="10"/>
      <c r="H21" s="10" t="s">
        <v>50</v>
      </c>
      <c r="I21" s="10"/>
      <c r="J21" s="10">
        <v>5</v>
      </c>
      <c r="K21" s="28">
        <v>5</v>
      </c>
      <c r="L21" s="14"/>
      <c r="M21" s="10"/>
    </row>
    <row r="22" ht="94.05" customHeight="1" spans="1:13">
      <c r="A22" s="10"/>
      <c r="B22" s="10"/>
      <c r="C22" s="10" t="s">
        <v>51</v>
      </c>
      <c r="D22" s="10" t="s">
        <v>52</v>
      </c>
      <c r="E22" s="14"/>
      <c r="F22" s="10" t="s">
        <v>53</v>
      </c>
      <c r="G22" s="10"/>
      <c r="H22" s="10" t="s">
        <v>54</v>
      </c>
      <c r="I22" s="10"/>
      <c r="J22" s="10">
        <v>5</v>
      </c>
      <c r="K22" s="28">
        <v>5</v>
      </c>
      <c r="L22" s="14"/>
      <c r="M22" s="10"/>
    </row>
    <row r="23" ht="129" customHeight="1" spans="1:13">
      <c r="A23" s="10"/>
      <c r="B23" s="10"/>
      <c r="C23" s="10"/>
      <c r="D23" s="10" t="s">
        <v>55</v>
      </c>
      <c r="E23" s="14"/>
      <c r="F23" s="18" t="s">
        <v>53</v>
      </c>
      <c r="G23" s="10"/>
      <c r="H23" s="10" t="s">
        <v>56</v>
      </c>
      <c r="I23" s="10"/>
      <c r="J23" s="10">
        <v>5</v>
      </c>
      <c r="K23" s="28">
        <v>4</v>
      </c>
      <c r="L23" s="14" t="s">
        <v>57</v>
      </c>
      <c r="M23" s="10"/>
    </row>
    <row r="24" ht="20" customHeight="1" spans="1:13">
      <c r="A24" s="10"/>
      <c r="B24" s="10"/>
      <c r="C24" s="10" t="s">
        <v>58</v>
      </c>
      <c r="D24" s="10" t="s">
        <v>59</v>
      </c>
      <c r="E24" s="14"/>
      <c r="F24" s="17" t="s">
        <v>60</v>
      </c>
      <c r="G24" s="17"/>
      <c r="H24" s="17" t="s">
        <v>61</v>
      </c>
      <c r="I24" s="17"/>
      <c r="J24" s="17">
        <v>5</v>
      </c>
      <c r="K24" s="28">
        <v>5</v>
      </c>
      <c r="L24" s="14"/>
      <c r="M24" s="10"/>
    </row>
    <row r="25" ht="33" customHeight="1" spans="1:13">
      <c r="A25" s="10"/>
      <c r="B25" s="10"/>
      <c r="C25" s="10"/>
      <c r="D25" s="10" t="s">
        <v>62</v>
      </c>
      <c r="E25" s="14"/>
      <c r="F25" s="17" t="s">
        <v>63</v>
      </c>
      <c r="G25" s="17"/>
      <c r="H25" s="17" t="s">
        <v>64</v>
      </c>
      <c r="I25" s="17"/>
      <c r="J25" s="17">
        <v>5</v>
      </c>
      <c r="K25" s="28">
        <v>5</v>
      </c>
      <c r="L25" s="14"/>
      <c r="M25" s="10"/>
    </row>
    <row r="26" ht="102" customHeight="1" spans="1:13">
      <c r="A26" s="10" t="s">
        <v>37</v>
      </c>
      <c r="B26" s="10" t="s">
        <v>65</v>
      </c>
      <c r="C26" s="10" t="s">
        <v>66</v>
      </c>
      <c r="D26" s="10" t="s">
        <v>67</v>
      </c>
      <c r="E26" s="14"/>
      <c r="F26" s="10" t="s">
        <v>53</v>
      </c>
      <c r="G26" s="10"/>
      <c r="H26" s="10" t="s">
        <v>68</v>
      </c>
      <c r="I26" s="10"/>
      <c r="J26" s="10">
        <v>10</v>
      </c>
      <c r="K26" s="28">
        <v>7</v>
      </c>
      <c r="L26" s="14" t="s">
        <v>69</v>
      </c>
      <c r="M26" s="10"/>
    </row>
    <row r="27" ht="257" customHeight="1" spans="1:13">
      <c r="A27" s="10"/>
      <c r="B27" s="10"/>
      <c r="C27" s="10" t="s">
        <v>70</v>
      </c>
      <c r="D27" s="10" t="s">
        <v>71</v>
      </c>
      <c r="E27" s="14"/>
      <c r="F27" s="10" t="s">
        <v>53</v>
      </c>
      <c r="G27" s="10"/>
      <c r="H27" s="10" t="s">
        <v>72</v>
      </c>
      <c r="I27" s="10"/>
      <c r="J27" s="10">
        <v>10</v>
      </c>
      <c r="K27" s="28">
        <v>7</v>
      </c>
      <c r="L27" s="14" t="s">
        <v>73</v>
      </c>
      <c r="M27" s="10"/>
    </row>
    <row r="28" ht="44" customHeight="1" spans="1:13">
      <c r="A28" s="19"/>
      <c r="B28" s="19" t="s">
        <v>74</v>
      </c>
      <c r="C28" s="19" t="s">
        <v>75</v>
      </c>
      <c r="D28" s="19" t="s">
        <v>76</v>
      </c>
      <c r="E28" s="20"/>
      <c r="F28" s="19">
        <v>90</v>
      </c>
      <c r="G28" s="19"/>
      <c r="H28" s="21">
        <v>0.909</v>
      </c>
      <c r="I28" s="19"/>
      <c r="J28" s="19">
        <v>10</v>
      </c>
      <c r="K28" s="32">
        <v>10</v>
      </c>
      <c r="L28" s="20"/>
      <c r="M28" s="19"/>
    </row>
    <row r="29" s="2" customFormat="1" spans="1:13">
      <c r="A29" s="22" t="s">
        <v>77</v>
      </c>
      <c r="B29" s="22"/>
      <c r="C29" s="22"/>
      <c r="D29" s="22"/>
      <c r="E29" s="22"/>
      <c r="F29" s="22"/>
      <c r="G29" s="22"/>
      <c r="H29" s="22"/>
      <c r="I29" s="22"/>
      <c r="J29" s="22">
        <f>SUM(J17:J28)+I9</f>
        <v>100</v>
      </c>
      <c r="K29" s="33">
        <f>SUM(K17:K28)+M9</f>
        <v>93</v>
      </c>
      <c r="L29" s="34"/>
      <c r="M29" s="35"/>
    </row>
  </sheetData>
  <mergeCells count="98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8:A25"/>
    <mergeCell ref="A26:A28"/>
    <mergeCell ref="B18:B25"/>
    <mergeCell ref="B26:B27"/>
    <mergeCell ref="C18:C21"/>
    <mergeCell ref="C22:C23"/>
    <mergeCell ref="C24:C25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087962C579B94B0CAF644F85DF9C93BF_13</vt:lpwstr>
  </property>
  <property fmtid="{D5CDD505-2E9C-101B-9397-08002B2CF9AE}" pid="3" name="KSOProductBuildVer">
    <vt:lpwstr>2052-12.1.0.22529</vt:lpwstr>
  </property>
</Properties>
</file>