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定稿版" sheetId="8" r:id="rId1"/>
  </sheets>
  <definedNames>
    <definedName name="_xlnm.Print_Area" localSheetId="0">定稿版!$A$1:$M$45</definedName>
    <definedName name="_xlnm.Print_Titles" localSheetId="0">定稿版!$15:$15</definedName>
  </definedNames>
  <calcPr calcId="144525"/>
</workbook>
</file>

<file path=xl/sharedStrings.xml><?xml version="1.0" encoding="utf-8"?>
<sst xmlns="http://schemas.openxmlformats.org/spreadsheetml/2006/main" count="136" uniqueCount="113">
  <si>
    <t>项目支出绩效自评表</t>
  </si>
  <si>
    <t>( 2024年度)</t>
  </si>
  <si>
    <t>项目名称</t>
  </si>
  <si>
    <t>北京市政府门户网站运维</t>
  </si>
  <si>
    <t>主管部门</t>
  </si>
  <si>
    <t>北京市政务服务和数据管理局</t>
  </si>
  <si>
    <t>实施单位</t>
  </si>
  <si>
    <t>首都之窗运行管理中心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</si>
  <si>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</si>
  <si>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</si>
  <si>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</si>
  <si>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</si>
  <si>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</si>
  <si>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</si>
  <si>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</si>
  <si>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</si>
  <si>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</si>
  <si>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</si>
  <si>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</si>
  <si>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</si>
  <si>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</si>
  <si>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</si>
  <si>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</si>
  <si>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1.持续运维北京市政府门户网站，开展以政策为主的政务信息数据管理和应用支撑，整体提升门户网站内容运维水平，深化政务公开、便民利企服务、政民互动、人文北京等全方位立体服务体系。
2.通过前端页面技术优化，增强内容吸引力、提升政府网站页面在搜索引擎中的收录比例和搜索效果，同时增强移动端用户体验。
3.根据第三方评估与数据分析，有效推动门户网站服务建设，提升政府网站的知晓度与影响力。
4.网站系统安全稳定运行。</t>
  </si>
  <si>
    <t>1.2024年，北京市政府门户网站内容服务和系统整体运行平稳，达到了全年预期水平。围绕市委、市政府年度重点工作开展专题建设，不断深化政务公开、便民利企服务、政民互动、人文北京等服务体系。做好网上咨询办理工作，通过用户中心建设和公众关注热点，完成征集和咨询类信息的专题输出，拓展政府网站和政务新媒体互动交流功能要求，形成常态化交流机制，提升办件效率和质量。
2.网站页面在搜索引擎中的收录比例和搜索效果稳步提升，较上一年度收录量提升400%。依托“首都之窗”新媒体矩阵开展传播推广，与社会平台进行对接，积累了政府网站优质内容服务精准推送的经验。
3.网站年度总浏览量超过两亿人次，在“第二十三届政府网站绩效评估”中位列直辖市第一名；在清华大学公共管理学院、国家治理研究院、计算社会科学与国家治理实验室面向社会公开发布的《2024年网上政府创新发展报告》中位列省级第一；《政府网站一体化服务融合管理和应用创新》入选全国网上政府（政府网站）优秀创新案例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</si>
  <si>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</si>
  <si>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</si>
  <si>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</si>
  <si>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</si>
  <si>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</si>
  <si>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</si>
  <si>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</si>
  <si>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</si>
  <si>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</si>
  <si>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云服务成本</t>
  </si>
  <si>
    <t>≤48.677171万元</t>
  </si>
  <si>
    <t>44.41万元</t>
  </si>
  <si>
    <t>系统技术运维服务成本</t>
  </si>
  <si>
    <t>≤156.288万元</t>
  </si>
  <si>
    <t>183.3万元</t>
  </si>
  <si>
    <t>系统技术运维服务采购金额195.36万元，合同金额195万元，2024年实际支付金额183.3万元，剩余部分在2025年支付。指标值设定低于实际支付金额，后续将加强对支出成本的测算，使实际支出金额与成本指标设定接近</t>
  </si>
  <si>
    <t>业务运维服务成本</t>
  </si>
  <si>
    <t>≤1392.816万元</t>
  </si>
  <si>
    <t>1633.98万元</t>
  </si>
  <si>
    <t>云服务采购金额1741.02万元，合同总金额1738.28万元，2024年实际支付金额1633.98万元，剩余部分在2025年支付。指标值设定低于实际支付金额，后续将加强对支出成本的测算，使实际支出金额与成本指标设定接近</t>
  </si>
  <si>
    <t>产出指标</t>
  </si>
  <si>
    <t>数量指标</t>
  </si>
  <si>
    <t>网站信息发布量</t>
  </si>
  <si>
    <t>≥20000条</t>
  </si>
  <si>
    <t>39640条</t>
  </si>
  <si>
    <t>各类图标设计数</t>
  </si>
  <si>
    <t>≥150个</t>
  </si>
  <si>
    <t>179个</t>
  </si>
  <si>
    <t>快手、抖音短视频发布数</t>
  </si>
  <si>
    <t>≥500条</t>
  </si>
  <si>
    <t>622条</t>
  </si>
  <si>
    <t>新媒体信息推送量</t>
  </si>
  <si>
    <t>≥6500条</t>
  </si>
  <si>
    <t>7151条</t>
  </si>
  <si>
    <t>网站专题发布量</t>
  </si>
  <si>
    <t>≥55个</t>
  </si>
  <si>
    <t>79个</t>
  </si>
  <si>
    <t>频道、栏目、专题及图解页面设计与制作数</t>
  </si>
  <si>
    <t>≥800个</t>
  </si>
  <si>
    <t>963个</t>
  </si>
  <si>
    <t>续上页</t>
  </si>
  <si>
    <t>新增图片故事集</t>
  </si>
  <si>
    <t>≥12个</t>
  </si>
  <si>
    <t>12个</t>
  </si>
  <si>
    <t>新增精品图片</t>
  </si>
  <si>
    <t>≥1200张</t>
  </si>
  <si>
    <t>1200张</t>
  </si>
  <si>
    <t>质量指标</t>
  </si>
  <si>
    <t>网站移动页面适配率</t>
  </si>
  <si>
    <t>≥99%</t>
  </si>
  <si>
    <t>外单位问卷调查需求支撑率</t>
  </si>
  <si>
    <t>=100%</t>
  </si>
  <si>
    <t>信件转办、考核、退信及疑难信件审核工作按时完成率</t>
  </si>
  <si>
    <t>系统应急响应时间</t>
  </si>
  <si>
    <t>≤5分钟</t>
  </si>
  <si>
    <t>5分钟</t>
  </si>
  <si>
    <t>服务全年整体可用性</t>
  </si>
  <si>
    <t>≥99.9%</t>
  </si>
  <si>
    <t>运维保障团队7*24小时运维保障率</t>
  </si>
  <si>
    <t>设计工单按时完成率</t>
  </si>
  <si>
    <t>≥96%</t>
  </si>
  <si>
    <t>时效指标</t>
  </si>
  <si>
    <t>实际资金支付进度与计划进度一致性</t>
  </si>
  <si>
    <t>重大政策信息发布时限</t>
  </si>
  <si>
    <t>≤2小时</t>
  </si>
  <si>
    <t>1小时</t>
  </si>
  <si>
    <t>重大策划设计初稿完成时间</t>
  </si>
  <si>
    <t>≤24小时</t>
  </si>
  <si>
    <t>24小时</t>
  </si>
  <si>
    <t>热点专题上线时限</t>
  </si>
  <si>
    <t>常规设计初稿完成时间</t>
  </si>
  <si>
    <t>运营服务保障时间</t>
  </si>
  <si>
    <t>=12个月</t>
  </si>
  <si>
    <t>12个月</t>
  </si>
  <si>
    <t>全市性重要政务信息发布时限</t>
  </si>
  <si>
    <t>效益指标</t>
  </si>
  <si>
    <t>社会效益指标</t>
  </si>
  <si>
    <t>数据可共享率</t>
  </si>
  <si>
    <t>≥90%</t>
  </si>
  <si>
    <t>国内各类政府网站评估名列前茅</t>
  </si>
  <si>
    <t>高</t>
  </si>
  <si>
    <t>位列省级第一</t>
  </si>
  <si>
    <t>全年重大信息安全事故率</t>
  </si>
  <si>
    <t>=0%</t>
  </si>
  <si>
    <t>满意度指标</t>
  </si>
  <si>
    <t>服务对象满意度指标</t>
  </si>
  <si>
    <t>网站用户满意度</t>
  </si>
  <si>
    <t>总分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</si>
</sst>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%"/>
    <numFmt numFmtId="177" formatCode="#,##0.00_);[Red]\(#,##0.00\)"/>
    <numFmt numFmtId="44" formatCode="_ &quot;￥&quot;* #,##0.00_ ;_ &quot;￥&quot;* \-#,##0.00_ ;_ &quot;￥&quot;* &quot;-&quot;??_ ;_ @_ "/>
    <numFmt numFmtId="178" formatCode="0.00_ "/>
    <numFmt numFmtId="41" formatCode="_ * #,##0_ ;_ * \-#,##0_ ;_ * &quot;-&quot;_ ;_ @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16" borderId="5" applyNumberFormat="0" applyAlignment="0" applyProtection="0">
      <alignment vertical="center"/>
    </xf>
    <xf numFmtId="0" fontId="22" fillId="16" borderId="3" applyNumberFormat="0" applyAlignment="0" applyProtection="0">
      <alignment vertical="center"/>
    </xf>
    <xf numFmtId="0" fontId="24" fillId="23" borderId="7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0" borderId="0"/>
    <xf numFmtId="0" fontId="17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31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5"/>
  <sheetViews>
    <sheetView tabSelected="1" view="pageBreakPreview" zoomScaleNormal="100" zoomScaleSheetLayoutView="100" topLeftCell="A7" workbookViewId="0">
      <selection activeCell="O14" sqref="O14"/>
    </sheetView>
  </sheetViews>
  <sheetFormatPr defaultColWidth="9" defaultRowHeight="13.5"/>
  <cols>
    <col min="1" max="1" width="7.6" style="1" customWidth="1"/>
    <col min="2" max="2" width="9.6" style="1" customWidth="1"/>
    <col min="3" max="3" width="8" style="1" customWidth="1"/>
    <col min="4" max="4" width="14.925" style="2" customWidth="1"/>
    <col min="5" max="5" width="3.8" style="1" customWidth="1"/>
    <col min="6" max="6" width="9.13333333333333" style="1" customWidth="1"/>
    <col min="7" max="7" width="11.6" style="1" customWidth="1"/>
    <col min="8" max="8" width="12.2" style="1" customWidth="1"/>
    <col min="9" max="9" width="7.525" style="1" customWidth="1"/>
    <col min="10" max="10" width="6.73333333333333" style="1" customWidth="1"/>
    <col min="11" max="11" width="6.46666666666667" style="1" customWidth="1"/>
    <col min="12" max="12" width="9" style="1"/>
    <col min="13" max="13" width="17.2" style="1" customWidth="1"/>
    <col min="14" max="16384" width="9" style="1"/>
  </cols>
  <sheetData>
    <row r="1" spans="1:1">
      <c r="A1" s="3"/>
    </row>
    <row r="2" spans="1:13">
      <c r="A2" s="4" t="s">
        <v>0</v>
      </c>
      <c r="B2" s="4"/>
      <c r="C2" s="4"/>
      <c r="D2" s="5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6" t="s">
        <v>1</v>
      </c>
      <c r="B3" s="6"/>
      <c r="C3" s="6"/>
      <c r="E3" s="6"/>
      <c r="F3" s="6"/>
      <c r="G3" s="6"/>
      <c r="H3" s="6"/>
      <c r="I3" s="6"/>
      <c r="J3" s="6"/>
      <c r="K3" s="6"/>
      <c r="L3" s="6"/>
      <c r="M3" s="6"/>
    </row>
    <row r="4" spans="1:13">
      <c r="A4" s="6"/>
      <c r="B4" s="6"/>
      <c r="C4" s="6"/>
      <c r="E4" s="6"/>
      <c r="F4" s="6"/>
      <c r="G4" s="6"/>
      <c r="H4" s="6"/>
      <c r="I4" s="6"/>
      <c r="J4" s="6"/>
      <c r="K4" s="6"/>
      <c r="L4" s="6"/>
      <c r="M4" s="6"/>
    </row>
    <row r="5" ht="20" customHeight="1" spans="1:13">
      <c r="A5" s="7" t="s">
        <v>2</v>
      </c>
      <c r="B5" s="7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ht="20" customHeight="1" spans="1:13">
      <c r="A6" s="7" t="s">
        <v>4</v>
      </c>
      <c r="B6" s="7"/>
      <c r="C6" s="7" t="s">
        <v>5</v>
      </c>
      <c r="D6" s="7"/>
      <c r="E6" s="7"/>
      <c r="F6" s="7"/>
      <c r="G6" s="7"/>
      <c r="H6" s="7" t="s">
        <v>6</v>
      </c>
      <c r="I6" s="7" t="s">
        <v>7</v>
      </c>
      <c r="J6" s="7"/>
      <c r="K6" s="7"/>
      <c r="L6" s="7"/>
      <c r="M6" s="7"/>
    </row>
    <row r="7" ht="20" customHeight="1" spans="1:13">
      <c r="A7" s="7" t="s">
        <v>8</v>
      </c>
      <c r="B7" s="7"/>
      <c r="C7" s="7"/>
      <c r="D7" s="7"/>
      <c r="E7" s="7" t="s">
        <v>9</v>
      </c>
      <c r="F7" s="7"/>
      <c r="G7" s="7" t="s">
        <v>10</v>
      </c>
      <c r="H7" s="7" t="s">
        <v>11</v>
      </c>
      <c r="I7" s="7" t="s">
        <v>12</v>
      </c>
      <c r="J7" s="7"/>
      <c r="K7" s="7" t="s">
        <v>13</v>
      </c>
      <c r="L7" s="7"/>
      <c r="M7" s="7" t="s">
        <v>14</v>
      </c>
    </row>
    <row r="8" ht="20" customHeight="1" spans="1:13">
      <c r="A8" s="7"/>
      <c r="B8" s="7"/>
      <c r="C8" s="8" t="s">
        <v>15</v>
      </c>
      <c r="D8" s="7"/>
      <c r="E8" s="9">
        <v>1877.392876</v>
      </c>
      <c r="F8" s="9"/>
      <c r="G8" s="9">
        <v>1861.694064</v>
      </c>
      <c r="H8" s="9">
        <v>1861.694064</v>
      </c>
      <c r="I8" s="7">
        <v>10</v>
      </c>
      <c r="J8" s="7"/>
      <c r="K8" s="22">
        <f>H8/G8</f>
        <v>1</v>
      </c>
      <c r="L8" s="22"/>
      <c r="M8" s="23">
        <f>K8*I8</f>
        <v>10</v>
      </c>
    </row>
    <row r="9" ht="20" customHeight="1" spans="1:13">
      <c r="A9" s="7"/>
      <c r="B9" s="7"/>
      <c r="C9" s="8" t="s">
        <v>16</v>
      </c>
      <c r="D9" s="7"/>
      <c r="E9" s="9">
        <v>1877.392876</v>
      </c>
      <c r="F9" s="9"/>
      <c r="G9" s="9">
        <v>1861.694064</v>
      </c>
      <c r="H9" s="9">
        <v>1861.694064</v>
      </c>
      <c r="I9" s="7" t="s">
        <v>17</v>
      </c>
      <c r="J9" s="7"/>
      <c r="K9" s="22">
        <f>H9/G9</f>
        <v>1</v>
      </c>
      <c r="L9" s="22"/>
      <c r="M9" s="7" t="s">
        <v>17</v>
      </c>
    </row>
    <row r="10" ht="20" customHeight="1" spans="1:13">
      <c r="A10" s="7"/>
      <c r="B10" s="7"/>
      <c r="C10" s="7" t="s">
        <v>18</v>
      </c>
      <c r="D10" s="7"/>
      <c r="E10" s="9">
        <v>0</v>
      </c>
      <c r="F10" s="9"/>
      <c r="G10" s="9">
        <v>0</v>
      </c>
      <c r="H10" s="9">
        <v>0</v>
      </c>
      <c r="I10" s="7" t="s">
        <v>17</v>
      </c>
      <c r="J10" s="7"/>
      <c r="K10" s="7" t="s">
        <v>17</v>
      </c>
      <c r="L10" s="7"/>
      <c r="M10" s="7" t="s">
        <v>17</v>
      </c>
    </row>
    <row r="11" ht="20" customHeight="1" spans="1:13">
      <c r="A11" s="7"/>
      <c r="B11" s="7"/>
      <c r="C11" s="7" t="s">
        <v>19</v>
      </c>
      <c r="D11" s="7"/>
      <c r="E11" s="9">
        <v>0</v>
      </c>
      <c r="F11" s="9"/>
      <c r="G11" s="9">
        <v>0</v>
      </c>
      <c r="H11" s="9">
        <v>0</v>
      </c>
      <c r="I11" s="7" t="s">
        <v>17</v>
      </c>
      <c r="J11" s="7"/>
      <c r="K11" s="7" t="s">
        <v>17</v>
      </c>
      <c r="L11" s="7"/>
      <c r="M11" s="7" t="s">
        <v>17</v>
      </c>
    </row>
    <row r="12" ht="20" customHeight="1" spans="1:13">
      <c r="A12" s="7" t="s">
        <v>20</v>
      </c>
      <c r="B12" s="7" t="s">
        <v>21</v>
      </c>
      <c r="C12" s="7"/>
      <c r="D12" s="7"/>
      <c r="E12" s="7"/>
      <c r="F12" s="7"/>
      <c r="G12" s="7" t="s">
        <v>22</v>
      </c>
      <c r="H12" s="7"/>
      <c r="I12" s="7"/>
      <c r="J12" s="7"/>
      <c r="K12" s="7"/>
      <c r="L12" s="7"/>
      <c r="M12" s="7"/>
    </row>
    <row r="13" ht="20" customHeight="1" spans="1:13">
      <c r="A13" s="7"/>
      <c r="B13" s="10" t="s">
        <v>23</v>
      </c>
      <c r="C13" s="10"/>
      <c r="D13" s="7"/>
      <c r="E13" s="10"/>
      <c r="F13" s="10"/>
      <c r="G13" s="10" t="s">
        <v>24</v>
      </c>
      <c r="H13" s="10"/>
      <c r="I13" s="10"/>
      <c r="J13" s="10"/>
      <c r="K13" s="10"/>
      <c r="L13" s="10"/>
      <c r="M13" s="10"/>
    </row>
    <row r="14" ht="206" customHeight="1" spans="1:13">
      <c r="A14" s="7"/>
      <c r="B14" s="10"/>
      <c r="C14" s="10"/>
      <c r="D14" s="7"/>
      <c r="E14" s="10"/>
      <c r="F14" s="10"/>
      <c r="G14" s="10"/>
      <c r="H14" s="10"/>
      <c r="I14" s="10"/>
      <c r="J14" s="10"/>
      <c r="K14" s="10"/>
      <c r="L14" s="10"/>
      <c r="M14" s="10"/>
    </row>
    <row r="15" ht="27" customHeight="1" spans="1:13">
      <c r="A15" s="11"/>
      <c r="B15" s="7" t="s">
        <v>25</v>
      </c>
      <c r="C15" s="7" t="s">
        <v>26</v>
      </c>
      <c r="D15" s="7" t="s">
        <v>27</v>
      </c>
      <c r="E15" s="7"/>
      <c r="F15" s="7" t="s">
        <v>28</v>
      </c>
      <c r="G15" s="7"/>
      <c r="H15" s="7" t="s">
        <v>29</v>
      </c>
      <c r="I15" s="7"/>
      <c r="J15" s="7" t="s">
        <v>12</v>
      </c>
      <c r="K15" s="7" t="s">
        <v>14</v>
      </c>
      <c r="L15" s="7" t="s">
        <v>30</v>
      </c>
      <c r="M15" s="7"/>
    </row>
    <row r="16" ht="36" customHeight="1" spans="1:13">
      <c r="A16" s="12" t="s">
        <v>31</v>
      </c>
      <c r="B16" s="7" t="s">
        <v>32</v>
      </c>
      <c r="C16" s="7" t="s">
        <v>33</v>
      </c>
      <c r="D16" s="7" t="s">
        <v>34</v>
      </c>
      <c r="E16" s="13"/>
      <c r="F16" s="12" t="s">
        <v>35</v>
      </c>
      <c r="G16" s="12"/>
      <c r="H16" s="12" t="s">
        <v>36</v>
      </c>
      <c r="I16" s="12"/>
      <c r="J16" s="7">
        <v>5</v>
      </c>
      <c r="K16" s="24">
        <v>5</v>
      </c>
      <c r="L16" s="7"/>
      <c r="M16" s="7"/>
    </row>
    <row r="17" ht="119" customHeight="1" spans="1:13">
      <c r="A17" s="12"/>
      <c r="B17" s="7"/>
      <c r="C17" s="7"/>
      <c r="D17" s="7" t="s">
        <v>37</v>
      </c>
      <c r="E17" s="13"/>
      <c r="F17" s="12" t="s">
        <v>38</v>
      </c>
      <c r="G17" s="12"/>
      <c r="H17" s="12" t="s">
        <v>39</v>
      </c>
      <c r="I17" s="12"/>
      <c r="J17" s="7">
        <v>5</v>
      </c>
      <c r="K17" s="24">
        <v>3.5</v>
      </c>
      <c r="L17" s="7" t="s">
        <v>40</v>
      </c>
      <c r="M17" s="7"/>
    </row>
    <row r="18" ht="99.4" customHeight="1" spans="1:13">
      <c r="A18" s="12"/>
      <c r="B18" s="7"/>
      <c r="C18" s="7"/>
      <c r="D18" s="7" t="s">
        <v>41</v>
      </c>
      <c r="E18" s="13"/>
      <c r="F18" s="12" t="s">
        <v>42</v>
      </c>
      <c r="G18" s="12"/>
      <c r="H18" s="12" t="s">
        <v>43</v>
      </c>
      <c r="I18" s="12"/>
      <c r="J18" s="7">
        <v>10</v>
      </c>
      <c r="K18" s="24">
        <v>7</v>
      </c>
      <c r="L18" s="7" t="s">
        <v>44</v>
      </c>
      <c r="M18" s="7"/>
    </row>
    <row r="19" ht="29" customHeight="1" spans="1:13">
      <c r="A19" s="12"/>
      <c r="B19" s="7" t="s">
        <v>45</v>
      </c>
      <c r="C19" s="7" t="s">
        <v>46</v>
      </c>
      <c r="D19" s="7" t="s">
        <v>47</v>
      </c>
      <c r="E19" s="13"/>
      <c r="F19" s="12" t="s">
        <v>48</v>
      </c>
      <c r="G19" s="12"/>
      <c r="H19" s="12" t="s">
        <v>49</v>
      </c>
      <c r="I19" s="12"/>
      <c r="J19" s="7">
        <v>2</v>
      </c>
      <c r="K19" s="24">
        <v>2</v>
      </c>
      <c r="L19" s="7"/>
      <c r="M19" s="7"/>
    </row>
    <row r="20" ht="19.5" customHeight="1" spans="1:13">
      <c r="A20" s="12"/>
      <c r="B20" s="7"/>
      <c r="C20" s="7"/>
      <c r="D20" s="7" t="s">
        <v>50</v>
      </c>
      <c r="E20" s="13"/>
      <c r="F20" s="12" t="s">
        <v>51</v>
      </c>
      <c r="G20" s="12"/>
      <c r="H20" s="12" t="s">
        <v>52</v>
      </c>
      <c r="I20" s="12"/>
      <c r="J20" s="7">
        <v>1</v>
      </c>
      <c r="K20" s="24">
        <v>1</v>
      </c>
      <c r="L20" s="7"/>
      <c r="M20" s="7"/>
    </row>
    <row r="21" ht="26" customHeight="1" spans="1:13">
      <c r="A21" s="12"/>
      <c r="B21" s="7"/>
      <c r="C21" s="7"/>
      <c r="D21" s="7" t="s">
        <v>53</v>
      </c>
      <c r="E21" s="13"/>
      <c r="F21" s="12" t="s">
        <v>54</v>
      </c>
      <c r="G21" s="12"/>
      <c r="H21" s="12" t="s">
        <v>55</v>
      </c>
      <c r="I21" s="12"/>
      <c r="J21" s="7">
        <v>2</v>
      </c>
      <c r="K21" s="24">
        <v>2</v>
      </c>
      <c r="L21" s="7"/>
      <c r="M21" s="7"/>
    </row>
    <row r="22" ht="20" customHeight="1" spans="1:13">
      <c r="A22" s="12"/>
      <c r="B22" s="7"/>
      <c r="C22" s="7"/>
      <c r="D22" s="7" t="s">
        <v>56</v>
      </c>
      <c r="E22" s="13"/>
      <c r="F22" s="12" t="s">
        <v>57</v>
      </c>
      <c r="G22" s="12"/>
      <c r="H22" s="12" t="s">
        <v>58</v>
      </c>
      <c r="I22" s="12"/>
      <c r="J22" s="7">
        <v>2</v>
      </c>
      <c r="K22" s="24">
        <v>2</v>
      </c>
      <c r="L22" s="7"/>
      <c r="M22" s="7"/>
    </row>
    <row r="23" ht="20" customHeight="1" spans="1:13">
      <c r="A23" s="12"/>
      <c r="B23" s="7"/>
      <c r="C23" s="7"/>
      <c r="D23" s="7" t="s">
        <v>59</v>
      </c>
      <c r="E23" s="13"/>
      <c r="F23" s="12" t="s">
        <v>60</v>
      </c>
      <c r="G23" s="12"/>
      <c r="H23" s="12" t="s">
        <v>61</v>
      </c>
      <c r="I23" s="12"/>
      <c r="J23" s="7">
        <v>2</v>
      </c>
      <c r="K23" s="24">
        <v>2</v>
      </c>
      <c r="L23" s="7"/>
      <c r="M23" s="7"/>
    </row>
    <row r="24" ht="36" customHeight="1" spans="1:13">
      <c r="A24" s="12"/>
      <c r="B24" s="7"/>
      <c r="C24" s="7"/>
      <c r="D24" s="7" t="s">
        <v>62</v>
      </c>
      <c r="E24" s="13"/>
      <c r="F24" s="12" t="s">
        <v>63</v>
      </c>
      <c r="G24" s="12"/>
      <c r="H24" s="7" t="s">
        <v>64</v>
      </c>
      <c r="I24" s="7"/>
      <c r="J24" s="7">
        <v>2</v>
      </c>
      <c r="K24" s="24">
        <v>2</v>
      </c>
      <c r="L24" s="7"/>
      <c r="M24" s="7"/>
    </row>
    <row r="25" ht="20" customHeight="1" spans="1:13">
      <c r="A25" s="12" t="s">
        <v>65</v>
      </c>
      <c r="B25" s="7" t="s">
        <v>65</v>
      </c>
      <c r="C25" s="7" t="s">
        <v>65</v>
      </c>
      <c r="D25" s="7" t="s">
        <v>66</v>
      </c>
      <c r="E25" s="13"/>
      <c r="F25" s="12" t="s">
        <v>67</v>
      </c>
      <c r="G25" s="12"/>
      <c r="H25" s="7" t="s">
        <v>68</v>
      </c>
      <c r="I25" s="7"/>
      <c r="J25" s="7">
        <v>1</v>
      </c>
      <c r="K25" s="24">
        <v>1</v>
      </c>
      <c r="L25" s="7"/>
      <c r="M25" s="7"/>
    </row>
    <row r="26" ht="20" customHeight="1" spans="1:13">
      <c r="A26" s="12"/>
      <c r="B26" s="7"/>
      <c r="C26" s="7"/>
      <c r="D26" s="7" t="s">
        <v>69</v>
      </c>
      <c r="E26" s="13"/>
      <c r="F26" s="12" t="s">
        <v>70</v>
      </c>
      <c r="G26" s="12"/>
      <c r="H26" s="7" t="s">
        <v>71</v>
      </c>
      <c r="I26" s="7"/>
      <c r="J26" s="7">
        <v>1</v>
      </c>
      <c r="K26" s="24">
        <v>1</v>
      </c>
      <c r="L26" s="7"/>
      <c r="M26" s="7"/>
    </row>
    <row r="27" ht="34" customHeight="1" spans="1:13">
      <c r="A27" s="12"/>
      <c r="B27" s="7"/>
      <c r="C27" s="7" t="s">
        <v>72</v>
      </c>
      <c r="D27" s="7" t="s">
        <v>73</v>
      </c>
      <c r="E27" s="10"/>
      <c r="F27" s="14" t="s">
        <v>74</v>
      </c>
      <c r="G27" s="7"/>
      <c r="H27" s="14">
        <v>1</v>
      </c>
      <c r="I27" s="7"/>
      <c r="J27" s="7">
        <v>2</v>
      </c>
      <c r="K27" s="24">
        <v>2</v>
      </c>
      <c r="L27" s="7"/>
      <c r="M27" s="7"/>
    </row>
    <row r="28" ht="34" customHeight="1" spans="1:13">
      <c r="A28" s="12"/>
      <c r="B28" s="7"/>
      <c r="C28" s="7"/>
      <c r="D28" s="7" t="s">
        <v>75</v>
      </c>
      <c r="E28" s="10"/>
      <c r="F28" s="15" t="s">
        <v>76</v>
      </c>
      <c r="G28" s="15"/>
      <c r="H28" s="14">
        <v>1</v>
      </c>
      <c r="I28" s="7"/>
      <c r="J28" s="7">
        <v>2</v>
      </c>
      <c r="K28" s="24">
        <v>2</v>
      </c>
      <c r="L28" s="7"/>
      <c r="M28" s="7"/>
    </row>
    <row r="29" ht="46" customHeight="1" spans="1:13">
      <c r="A29" s="12"/>
      <c r="B29" s="7"/>
      <c r="C29" s="7"/>
      <c r="D29" s="7" t="s">
        <v>77</v>
      </c>
      <c r="E29" s="7"/>
      <c r="F29" s="15" t="s">
        <v>76</v>
      </c>
      <c r="G29" s="15"/>
      <c r="H29" s="14">
        <v>1</v>
      </c>
      <c r="I29" s="7"/>
      <c r="J29" s="7">
        <v>3</v>
      </c>
      <c r="K29" s="24">
        <v>3</v>
      </c>
      <c r="L29" s="7"/>
      <c r="M29" s="7"/>
    </row>
    <row r="30" ht="34" customHeight="1" spans="1:13">
      <c r="A30" s="12"/>
      <c r="B30" s="7"/>
      <c r="C30" s="7"/>
      <c r="D30" s="7" t="s">
        <v>78</v>
      </c>
      <c r="E30" s="10"/>
      <c r="F30" s="15" t="s">
        <v>79</v>
      </c>
      <c r="G30" s="15"/>
      <c r="H30" s="15" t="s">
        <v>80</v>
      </c>
      <c r="I30" s="15"/>
      <c r="J30" s="7">
        <v>2</v>
      </c>
      <c r="K30" s="24">
        <v>2</v>
      </c>
      <c r="L30" s="7"/>
      <c r="M30" s="7"/>
    </row>
    <row r="31" ht="34" customHeight="1" spans="1:13">
      <c r="A31" s="12"/>
      <c r="B31" s="7"/>
      <c r="C31" s="7"/>
      <c r="D31" s="7" t="s">
        <v>81</v>
      </c>
      <c r="E31" s="7"/>
      <c r="F31" s="14" t="s">
        <v>82</v>
      </c>
      <c r="G31" s="7"/>
      <c r="H31" s="16">
        <v>0.999</v>
      </c>
      <c r="I31" s="16"/>
      <c r="J31" s="7">
        <v>3</v>
      </c>
      <c r="K31" s="24">
        <v>3</v>
      </c>
      <c r="L31" s="7"/>
      <c r="M31" s="7"/>
    </row>
    <row r="32" ht="34" customHeight="1" spans="1:13">
      <c r="A32" s="12"/>
      <c r="B32" s="7"/>
      <c r="C32" s="7"/>
      <c r="D32" s="7" t="s">
        <v>83</v>
      </c>
      <c r="E32" s="7"/>
      <c r="F32" s="15" t="s">
        <v>76</v>
      </c>
      <c r="G32" s="15"/>
      <c r="H32" s="14">
        <v>1</v>
      </c>
      <c r="I32" s="7"/>
      <c r="J32" s="7">
        <v>3</v>
      </c>
      <c r="K32" s="24">
        <v>3</v>
      </c>
      <c r="L32" s="7"/>
      <c r="M32" s="7"/>
    </row>
    <row r="33" ht="34" customHeight="1" spans="1:13">
      <c r="A33" s="12"/>
      <c r="B33" s="7"/>
      <c r="C33" s="7"/>
      <c r="D33" s="7" t="s">
        <v>84</v>
      </c>
      <c r="E33" s="10"/>
      <c r="F33" s="7" t="s">
        <v>85</v>
      </c>
      <c r="G33" s="7"/>
      <c r="H33" s="14">
        <v>1</v>
      </c>
      <c r="I33" s="7"/>
      <c r="J33" s="7">
        <v>2</v>
      </c>
      <c r="K33" s="24">
        <v>2</v>
      </c>
      <c r="L33" s="7"/>
      <c r="M33" s="7"/>
    </row>
    <row r="34" ht="35.65" customHeight="1" spans="1:13">
      <c r="A34" s="12"/>
      <c r="B34" s="7"/>
      <c r="C34" s="7" t="s">
        <v>86</v>
      </c>
      <c r="D34" s="7" t="s">
        <v>87</v>
      </c>
      <c r="E34" s="10"/>
      <c r="F34" s="17" t="s">
        <v>76</v>
      </c>
      <c r="G34" s="17"/>
      <c r="H34" s="14">
        <v>1</v>
      </c>
      <c r="I34" s="7"/>
      <c r="J34" s="7">
        <v>3</v>
      </c>
      <c r="K34" s="24">
        <v>3</v>
      </c>
      <c r="L34" s="7"/>
      <c r="M34" s="7"/>
    </row>
    <row r="35" ht="20" customHeight="1" spans="1:13">
      <c r="A35" s="12"/>
      <c r="B35" s="7"/>
      <c r="C35" s="7"/>
      <c r="D35" s="7" t="s">
        <v>88</v>
      </c>
      <c r="E35" s="10"/>
      <c r="F35" s="7" t="s">
        <v>89</v>
      </c>
      <c r="G35" s="7"/>
      <c r="H35" s="18" t="s">
        <v>90</v>
      </c>
      <c r="I35" s="7"/>
      <c r="J35" s="7">
        <v>1</v>
      </c>
      <c r="K35" s="24">
        <v>1</v>
      </c>
      <c r="L35" s="7"/>
      <c r="M35" s="7"/>
    </row>
    <row r="36" ht="36" customHeight="1" spans="1:13">
      <c r="A36" s="12"/>
      <c r="B36" s="7"/>
      <c r="C36" s="7"/>
      <c r="D36" s="7" t="s">
        <v>91</v>
      </c>
      <c r="E36" s="13"/>
      <c r="F36" s="7" t="s">
        <v>92</v>
      </c>
      <c r="G36" s="7"/>
      <c r="H36" s="7" t="s">
        <v>93</v>
      </c>
      <c r="I36" s="7"/>
      <c r="J36" s="7">
        <v>1</v>
      </c>
      <c r="K36" s="24">
        <v>1</v>
      </c>
      <c r="L36" s="10"/>
      <c r="M36" s="10"/>
    </row>
    <row r="37" ht="20" customHeight="1" spans="1:13">
      <c r="A37" s="12"/>
      <c r="B37" s="7"/>
      <c r="C37" s="7"/>
      <c r="D37" s="7" t="s">
        <v>94</v>
      </c>
      <c r="E37" s="13"/>
      <c r="F37" s="7" t="s">
        <v>92</v>
      </c>
      <c r="G37" s="7"/>
      <c r="H37" s="7" t="s">
        <v>93</v>
      </c>
      <c r="I37" s="7"/>
      <c r="J37" s="7">
        <v>1</v>
      </c>
      <c r="K37" s="24">
        <v>1</v>
      </c>
      <c r="L37" s="10"/>
      <c r="M37" s="10"/>
    </row>
    <row r="38" ht="20" customHeight="1" spans="1:13">
      <c r="A38" s="12"/>
      <c r="B38" s="7"/>
      <c r="C38" s="7"/>
      <c r="D38" s="7" t="s">
        <v>95</v>
      </c>
      <c r="E38" s="10"/>
      <c r="F38" s="7" t="s">
        <v>92</v>
      </c>
      <c r="G38" s="7"/>
      <c r="H38" s="7" t="s">
        <v>93</v>
      </c>
      <c r="I38" s="7"/>
      <c r="J38" s="7">
        <v>1</v>
      </c>
      <c r="K38" s="24">
        <v>1</v>
      </c>
      <c r="L38" s="10"/>
      <c r="M38" s="10"/>
    </row>
    <row r="39" ht="20" customHeight="1" spans="1:13">
      <c r="A39" s="12" t="s">
        <v>65</v>
      </c>
      <c r="B39" s="7" t="s">
        <v>65</v>
      </c>
      <c r="C39" s="7" t="s">
        <v>65</v>
      </c>
      <c r="D39" s="7" t="s">
        <v>96</v>
      </c>
      <c r="E39" s="10"/>
      <c r="F39" s="15" t="s">
        <v>97</v>
      </c>
      <c r="G39" s="15"/>
      <c r="H39" s="7" t="s">
        <v>98</v>
      </c>
      <c r="I39" s="7"/>
      <c r="J39" s="7">
        <v>2</v>
      </c>
      <c r="K39" s="24">
        <v>2</v>
      </c>
      <c r="L39" s="10"/>
      <c r="M39" s="10"/>
    </row>
    <row r="40" ht="28.15" customHeight="1" spans="1:13">
      <c r="A40" s="12"/>
      <c r="B40" s="7"/>
      <c r="C40" s="7"/>
      <c r="D40" s="7" t="s">
        <v>99</v>
      </c>
      <c r="E40" s="10"/>
      <c r="F40" s="7" t="s">
        <v>89</v>
      </c>
      <c r="G40" s="7"/>
      <c r="H40" s="18" t="s">
        <v>90</v>
      </c>
      <c r="I40" s="7"/>
      <c r="J40" s="7">
        <v>1</v>
      </c>
      <c r="K40" s="24">
        <v>1</v>
      </c>
      <c r="L40" s="7"/>
      <c r="M40" s="7"/>
    </row>
    <row r="41" ht="20" customHeight="1" spans="1:13">
      <c r="A41" s="12"/>
      <c r="B41" s="7" t="s">
        <v>100</v>
      </c>
      <c r="C41" s="7" t="s">
        <v>101</v>
      </c>
      <c r="D41" s="7" t="s">
        <v>102</v>
      </c>
      <c r="E41" s="13"/>
      <c r="F41" s="19" t="s">
        <v>103</v>
      </c>
      <c r="G41" s="12"/>
      <c r="H41" s="19">
        <v>1</v>
      </c>
      <c r="I41" s="12"/>
      <c r="J41" s="7">
        <v>7</v>
      </c>
      <c r="K41" s="24">
        <v>7</v>
      </c>
      <c r="L41" s="7"/>
      <c r="M41" s="7"/>
    </row>
    <row r="42" ht="32" customHeight="1" spans="1:13">
      <c r="A42" s="12"/>
      <c r="B42" s="7"/>
      <c r="C42" s="7"/>
      <c r="D42" s="7" t="s">
        <v>104</v>
      </c>
      <c r="E42" s="10"/>
      <c r="F42" s="19" t="s">
        <v>105</v>
      </c>
      <c r="G42" s="19"/>
      <c r="H42" s="19" t="s">
        <v>106</v>
      </c>
      <c r="I42" s="19"/>
      <c r="J42" s="7">
        <v>6</v>
      </c>
      <c r="K42" s="24">
        <v>6</v>
      </c>
      <c r="L42" s="7"/>
      <c r="M42" s="7"/>
    </row>
    <row r="43" ht="32" customHeight="1" spans="1:13">
      <c r="A43" s="12"/>
      <c r="B43" s="7"/>
      <c r="C43" s="7"/>
      <c r="D43" s="7" t="s">
        <v>107</v>
      </c>
      <c r="E43" s="10"/>
      <c r="F43" s="19" t="s">
        <v>108</v>
      </c>
      <c r="G43" s="19"/>
      <c r="H43" s="19">
        <v>0</v>
      </c>
      <c r="I43" s="19"/>
      <c r="J43" s="7">
        <v>7</v>
      </c>
      <c r="K43" s="24">
        <v>7</v>
      </c>
      <c r="L43" s="7"/>
      <c r="M43" s="7"/>
    </row>
    <row r="44" ht="39" customHeight="1" spans="1:13">
      <c r="A44" s="12"/>
      <c r="B44" s="7" t="s">
        <v>109</v>
      </c>
      <c r="C44" s="7" t="s">
        <v>110</v>
      </c>
      <c r="D44" s="7" t="s">
        <v>111</v>
      </c>
      <c r="E44" s="13"/>
      <c r="F44" s="19">
        <v>0.9</v>
      </c>
      <c r="G44" s="19"/>
      <c r="H44" s="19">
        <v>0.9629</v>
      </c>
      <c r="I44" s="19"/>
      <c r="J44" s="7">
        <v>10</v>
      </c>
      <c r="K44" s="24">
        <v>10</v>
      </c>
      <c r="L44" s="7"/>
      <c r="M44" s="7"/>
    </row>
    <row r="45" spans="1:13">
      <c r="A45" s="20" t="s">
        <v>112</v>
      </c>
      <c r="B45" s="20"/>
      <c r="C45" s="20"/>
      <c r="D45" s="21"/>
      <c r="E45" s="20"/>
      <c r="F45" s="20"/>
      <c r="G45" s="20"/>
      <c r="H45" s="20"/>
      <c r="I45" s="20"/>
      <c r="J45" s="25">
        <f>SUM(I8,J16:J44)</f>
        <v>100</v>
      </c>
      <c r="K45" s="26">
        <f>SUM(M8,K16:K44)</f>
        <v>95.5</v>
      </c>
      <c r="L45" s="20"/>
      <c r="M45" s="20"/>
    </row>
  </sheetData>
  <mergeCells count="171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L36:M36"/>
    <mergeCell ref="D37:E37"/>
    <mergeCell ref="F37:G37"/>
    <mergeCell ref="H37:I37"/>
    <mergeCell ref="L37:M37"/>
    <mergeCell ref="D38:E38"/>
    <mergeCell ref="F38:G38"/>
    <mergeCell ref="H38:I38"/>
    <mergeCell ref="L38:M38"/>
    <mergeCell ref="D39:E39"/>
    <mergeCell ref="F39:G39"/>
    <mergeCell ref="H39:I39"/>
    <mergeCell ref="L39:M39"/>
    <mergeCell ref="D40:E40"/>
    <mergeCell ref="F40:G40"/>
    <mergeCell ref="H40:I40"/>
    <mergeCell ref="L40:M40"/>
    <mergeCell ref="D41:E41"/>
    <mergeCell ref="F41:G41"/>
    <mergeCell ref="H41:I41"/>
    <mergeCell ref="L41:M41"/>
    <mergeCell ref="D42:E42"/>
    <mergeCell ref="F42:G42"/>
    <mergeCell ref="H42:I42"/>
    <mergeCell ref="L42:M42"/>
    <mergeCell ref="D43:E43"/>
    <mergeCell ref="F43:G43"/>
    <mergeCell ref="H43:I43"/>
    <mergeCell ref="L43:M43"/>
    <mergeCell ref="D44:E44"/>
    <mergeCell ref="F44:G44"/>
    <mergeCell ref="H44:I44"/>
    <mergeCell ref="L44:M44"/>
    <mergeCell ref="A45:I45"/>
    <mergeCell ref="L45:M45"/>
    <mergeCell ref="A12:A14"/>
    <mergeCell ref="A16:A24"/>
    <mergeCell ref="A25:A38"/>
    <mergeCell ref="A39:A44"/>
    <mergeCell ref="B16:B18"/>
    <mergeCell ref="B19:B24"/>
    <mergeCell ref="B25:B38"/>
    <mergeCell ref="B39:B40"/>
    <mergeCell ref="B41:B43"/>
    <mergeCell ref="C16:C18"/>
    <mergeCell ref="C19:C24"/>
    <mergeCell ref="C25:C26"/>
    <mergeCell ref="C27:C33"/>
    <mergeCell ref="C34:C38"/>
    <mergeCell ref="C39:C40"/>
    <mergeCell ref="C41:C43"/>
    <mergeCell ref="A7:B1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硕</cp:lastModifiedBy>
  <dcterms:created xsi:type="dcterms:W3CDTF">2021-04-07T05:20:00Z</dcterms:created>
  <cp:lastPrinted>2024-04-09T02:16:00Z</cp:lastPrinted>
  <dcterms:modified xsi:type="dcterms:W3CDTF">2025-08-21T10:25:50Z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24C5D76B1C064EF2A7690C51518DB7F6_13</vt:lpwstr>
  </property>
  <property fmtid="{D5CDD505-2E9C-101B-9397-08002B2CF9AE}" pid="3" name="KSOProductBuildVer">
    <vt:lpwstr>2052-10.8.2.6784</vt:lpwstr>
  </property>
</Properties>
</file>