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8350" windowHeight="6880"/>
  </bookViews>
  <sheets>
    <sheet name="定稿版"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<sst xmlns="http://schemas.openxmlformats.org/spreadsheetml/2006/main" count="95" uniqueCount="77">
  <si>
    <t>项目支出绩效自评表</t>
  </si>
  <si>
    <t>( 2024年度)</t>
  </si>
  <si>
    <t>项目名称</t>
  </si>
  <si>
    <t>北京市感知管理服务平台二期建设项目</t>
  </si>
  <si>
    <t>主管部门</t>
  </si>
  <si>
    <t>北京市政务服务和数据管理局</t>
  </si>
  <si>
    <t>实施单位</t>
  </si>
  <si>
    <t>北京市大数据中心</t>
  </si>
  <si>
    <t>项目资金（万元）</t>
  </si>
  <si>
    <t>年初预算数</t>
  </si>
  <si>
    <t>全年预算数</t>
  </si>
  <si>
    <t>全年执行数</t>
  </si>
  <si>
    <t>分值</t>
  </si>
  <si>
    <t>执行率</t>
  </si>
  <si>
    <t>得分</t>
  </si>
  <si>
    <t>年度资金总额</t>
  </si>
  <si>
    <t>——</t>
  </si>
  <si>
    <t>其中：当年财政拨款</t>
  </si>
  <si>
    <t xml:space="preserve">     上年结转资金</t>
  </si>
  <si>
    <t xml:space="preserve">  其他资金</t>
  </si>
  <si>
    <t>年度总体目标</t>
  </si>
  <si>
    <t>预期目标</t>
  </si>
  <si>
    <t>实际完成情况</t>
  </si>
  <si>
    <t>一是强化感知台账系统能力，增加落图审查、台账分析等功能服务，支撑落图审查、联审联评工作开展，实现百万级存量政府投资感知设施精准落图管理和增量设施动态管控；
二是建设感知数据中心系统，建立感知数据接入、感知数据管理、感知数据服务能力，建立政务外网和互联网视频数据接入能力，支撑面向“京智”等的政务视频接入应用和消防动火作业监控等社会视频接入应用；
三是建设算法中心系统，实现全市视频智能分析算法统筹管控，支撑感知算法多级协同管理、云端算力动态调度、云端视频解析服务；
四是建设感知服务中心系统，构建感知资源全览、感知应用空间、感知算法优选三大板块，支持资源一键通查、场景自主构建、算法灵活应用，为全市各级单位提供便捷高效、一键触达的智能分析服务；
五是采购多种多个共性算法授权，建立云端多路视频并发解析服务能力，向市级委办局提供云端视频分析服务，支撑渣土车治理等重大场景应用；
六是实施智能感知示范工程建设，开展市、区、街三级协同示范应用，建成几个可复制的云、边协同典型示范案例；
七是建立政府需求侧和市场供应侧连通渠道，带动多家产业链核心企业软硬件产品智能适配。</t>
  </si>
  <si>
    <t>一是开展感知台账能力提升，已完成落图审查、台账分析等功能设计，核心工作开发进度超过50%，正按开发计划推进中，预计7月份完成系统部署；
二是开展感知数据中心系统建设，已完成感知数据接入、感知数据管理、感知数据服务能力系统设计，视频数据接入等部分系统功能已完成建设，已支撑面向“京智”等的政务视频接入应用，累计接入数万路视频数据，支撑社会视频接入应用，累计接入数万余路；
三是开展算法中心系统建设，已完成算法中心软件采购，并启动定制化功能优化，可支撑感知算法多级协同管理、云端算力动态调度、云端视频解析服务等，定制化功能正在按开发计划推进中，预计7月份完成系统部署；
四是开展感知服务中心系统建设，已完成感知资源全览、感知应用空间、感知算法优选三大板块总体设计，部分功能已完成开发，预计7月份完成系统部署；
五是已完成多种多个共性算法授权采购，已具备云端多路视频并发解析服务能力，目前，已向多家市级委办局提供云端视频分析服务，支撑多个重大场景应用；
六是开展市、区、街三级协同示范应用建设，目前已完成多个云、边、端协同示范场景选点确认工作，边缘计划设备已按照就位，场景功能正在配置，预计10月完成示范工作；
七是已建立建立政府需求侧和市场供应侧连通渠道，已带动多家产业链核心企业软硬件产品智能适配，多款算法已完成适配测评，市场侧算法供应逐步丰富。</t>
  </si>
  <si>
    <t>一级指标</t>
  </si>
  <si>
    <t>二级指标</t>
  </si>
  <si>
    <t>三级指标</t>
  </si>
  <si>
    <t>年度指标值</t>
  </si>
  <si>
    <t>实际完成值</t>
  </si>
  <si>
    <t>偏差原因分析及改进措施</t>
  </si>
  <si>
    <t>绩效指标</t>
  </si>
  <si>
    <t>成本指标</t>
  </si>
  <si>
    <t>经济成本指标</t>
  </si>
  <si>
    <t>硬件产品采购单价</t>
  </si>
  <si>
    <t>≤15.26万元</t>
  </si>
  <si>
    <t>15.26万元</t>
  </si>
  <si>
    <t>成熟软件采购、软件开发成本与计划标准的符合性（成熟软件采购成本不超过1810万元，软件开发成本不超过1597.5万元）</t>
  </si>
  <si>
    <t>100%</t>
  </si>
  <si>
    <t>产出指标</t>
  </si>
  <si>
    <t>数量指标</t>
  </si>
  <si>
    <t>软件开发数量</t>
  </si>
  <si>
    <t>1个（套）</t>
  </si>
  <si>
    <t>按计划推进中，尚在执行；后续按照合同约定及时完成软件开发</t>
  </si>
  <si>
    <t>建成可复制的云、边协同典型示范案例</t>
  </si>
  <si>
    <t>≥2个</t>
  </si>
  <si>
    <t>6个</t>
  </si>
  <si>
    <t>按计划推进中，尚在执行；后续按照合同约定及时完成相关案例</t>
  </si>
  <si>
    <t>采购共性算法</t>
  </si>
  <si>
    <t>28种</t>
  </si>
  <si>
    <t>硬件采购数量</t>
  </si>
  <si>
    <t>8个</t>
  </si>
  <si>
    <t>质量指标</t>
  </si>
  <si>
    <t>安全测评通过率</t>
  </si>
  <si>
    <t>按计划推进中，尚在执行；预计终验前完成安全测评</t>
  </si>
  <si>
    <t>云端视频并发解析服务能力</t>
  </si>
  <si>
    <t>≥1000路</t>
  </si>
  <si>
    <t>1000路</t>
  </si>
  <si>
    <t>视频数据接入能力（路数）</t>
  </si>
  <si>
    <t>≥600000路</t>
  </si>
  <si>
    <t>600000路</t>
  </si>
  <si>
    <t>时效指标</t>
  </si>
  <si>
    <t>各项工作按进度完成率</t>
  </si>
  <si>
    <t>效益指标</t>
  </si>
  <si>
    <t>社会效益指标</t>
  </si>
  <si>
    <t>基于视频接入和分析服务手段，有效支撑跨部门、跨区域城市治理重点场景应用个数</t>
  </si>
  <si>
    <t>2个</t>
  </si>
  <si>
    <t>推进社会软硬解耦产业生态体系构建，建立政府需求侧和市场供应侧连通渠道，带动参与软硬件产品智能适配产业链企业数量</t>
  </si>
  <si>
    <t>≥20家</t>
  </si>
  <si>
    <t>18家</t>
  </si>
  <si>
    <t>尚在执行中，相关效益有待进一步发挥；后续按照合同约定推进建设，持续追踪效益情况</t>
  </si>
  <si>
    <t>满意度指标</t>
  </si>
  <si>
    <t>服务对象满意度指标</t>
  </si>
  <si>
    <t>使用人员满意度</t>
  </si>
  <si>
    <t>≥90%</t>
  </si>
  <si>
    <t>目前项目正在按计划推进建设，暂未开展满意度调查；预计建设完成后开展满意度调查</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</si>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</sst>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Red]\(0.00\)"/>
  </numFmts>
  <fonts count="28">
    <font>
      <sz val="11"/>
      <color theme="1"/>
      <name val="宋体"/>
      <charset val="134"/>
      <scheme val="minor"/>
    </font>
    <font>
      <sz val="11"/>
      <name val="黑体"/>
      <charset val="134"/>
    </font>
    <font>
      <sz val="11"/>
      <name val="宋体"/>
      <charset val="134"/>
      <scheme val="minor"/>
    </font>
    <font>
      <b/>
      <sz val="11"/>
      <name val="宋体"/>
      <charset val="134"/>
      <scheme val="minor"/>
    </font>
    <font>
      <sz val="10"/>
      <name val="宋体"/>
      <charset val="134"/>
    </font>
    <font>
      <sz val="10"/>
      <color rgb="FF000000"/>
      <name val="宋体"/>
      <charset val="134"/>
    </font>
    <font>
      <sz val="10"/>
      <color rgb="FF000000"/>
      <name val="宋体"/>
      <charset val="134"/>
      <scheme val="minor"/>
    </font>
    <font>
      <sz val="11"/>
      <color rgb="FF000000"/>
      <name val="宋体"/>
      <charset val="134"/>
      <scheme val="minor"/>
    </font>
    <font>
      <sz val="10"/>
      <color theme="1"/>
      <name val="Arial"/>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8" fillId="0" borderId="0" applyFont="0" applyFill="0" applyBorder="0" applyAlignment="0" applyProtection="0"/>
    <xf numFmtId="44" fontId="8" fillId="0" borderId="0" applyFont="0" applyFill="0" applyBorder="0" applyAlignment="0" applyProtection="0"/>
    <xf numFmtId="9" fontId="8" fillId="0" borderId="0" applyFont="0" applyFill="0" applyBorder="0" applyAlignment="0" applyProtection="0"/>
    <xf numFmtId="41" fontId="8" fillId="0" borderId="0" applyFont="0" applyFill="0" applyBorder="0" applyAlignment="0" applyProtection="0"/>
    <xf numFmtId="42" fontId="8" fillId="0" borderId="0" applyFont="0" applyFill="0" applyBorder="0" applyAlignment="0" applyProtection="0"/>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10"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1" applyNumberFormat="0" applyFill="0" applyAlignment="0" applyProtection="0">
      <alignment vertical="center"/>
    </xf>
    <xf numFmtId="0" fontId="15" fillId="0" borderId="11" applyNumberFormat="0" applyFill="0" applyAlignment="0" applyProtection="0">
      <alignment vertical="center"/>
    </xf>
    <xf numFmtId="0" fontId="16" fillId="0" borderId="12" applyNumberFormat="0" applyFill="0" applyAlignment="0" applyProtection="0">
      <alignment vertical="center"/>
    </xf>
    <xf numFmtId="0" fontId="16" fillId="0" borderId="0" applyNumberFormat="0" applyFill="0" applyBorder="0" applyAlignment="0" applyProtection="0">
      <alignment vertical="center"/>
    </xf>
    <xf numFmtId="0" fontId="17" fillId="3" borderId="13" applyNumberFormat="0" applyAlignment="0" applyProtection="0">
      <alignment vertical="center"/>
    </xf>
    <xf numFmtId="0" fontId="18" fillId="4" borderId="14" applyNumberFormat="0" applyAlignment="0" applyProtection="0">
      <alignment vertical="center"/>
    </xf>
    <xf numFmtId="0" fontId="19" fillId="4" borderId="13" applyNumberFormat="0" applyAlignment="0" applyProtection="0">
      <alignment vertical="center"/>
    </xf>
    <xf numFmtId="0" fontId="20" fillId="5" borderId="15" applyNumberFormat="0" applyAlignment="0" applyProtection="0">
      <alignment vertical="center"/>
    </xf>
    <xf numFmtId="0" fontId="21" fillId="0" borderId="16" applyNumberFormat="0" applyFill="0" applyAlignment="0" applyProtection="0">
      <alignment vertical="center"/>
    </xf>
    <xf numFmtId="0" fontId="22" fillId="0" borderId="17"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43">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4" fillId="0" borderId="1" xfId="0" applyFont="1" applyBorder="1" applyAlignment="1">
      <alignment vertical="center"/>
    </xf>
    <xf numFmtId="0" fontId="4" fillId="0" borderId="2" xfId="0" applyFont="1" applyBorder="1" applyAlignment="1">
      <alignment horizontal="center"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49" fontId="5" fillId="0" borderId="3" xfId="0" applyNumberFormat="1" applyFont="1" applyBorder="1" applyAlignment="1">
      <alignment horizontal="center" vertical="center" wrapText="1"/>
    </xf>
    <xf numFmtId="49" fontId="5" fillId="0" borderId="4" xfId="0" applyNumberFormat="1" applyFont="1" applyBorder="1" applyAlignment="1">
      <alignment horizontal="center" vertical="center" wrapText="1"/>
    </xf>
    <xf numFmtId="0" fontId="5" fillId="0" borderId="3" xfId="0" applyFont="1" applyBorder="1" applyAlignment="1">
      <alignment horizontal="center" vertical="center" wrapText="1"/>
    </xf>
    <xf numFmtId="0" fontId="4" fillId="0" borderId="5" xfId="0" applyFont="1" applyBorder="1" applyAlignment="1">
      <alignment horizontal="center" vertical="center"/>
    </xf>
    <xf numFmtId="0" fontId="4" fillId="0" borderId="5" xfId="0" applyFont="1" applyBorder="1" applyAlignment="1">
      <alignment horizontal="center" vertical="center" wrapText="1"/>
    </xf>
    <xf numFmtId="9" fontId="5" fillId="0" borderId="3"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4" xfId="0" applyFont="1" applyBorder="1" applyAlignment="1">
      <alignment horizontal="center" vertical="center" wrapText="1"/>
    </xf>
    <xf numFmtId="9"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10" fontId="4"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10" fontId="5" fillId="0" borderId="1" xfId="0" applyNumberFormat="1" applyFont="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6" fillId="0" borderId="9" xfId="0" applyFont="1" applyBorder="1" applyAlignment="1">
      <alignment horizontal="center" vertical="center"/>
    </xf>
    <xf numFmtId="0" fontId="6" fillId="0" borderId="6" xfId="0" applyFont="1" applyBorder="1" applyAlignment="1">
      <alignment horizontal="center" vertical="center"/>
    </xf>
    <xf numFmtId="0" fontId="7" fillId="0" borderId="7" xfId="0" applyFont="1" applyBorder="1" applyAlignment="1">
      <alignment horizontal="left" vertical="center"/>
    </xf>
    <xf numFmtId="0" fontId="7" fillId="0" borderId="9" xfId="0" applyFont="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29"/>
  <sheetViews>
    <sheetView tabSelected="1" topLeftCell="A14" workbookViewId="0">
      <selection activeCell="A1" sqref="A1"/>
    </sheetView>
  </sheetViews>
  <sheetFormatPr defaultColWidth="9.00909090909091" defaultRowHeight="14"/>
  <cols>
    <col min="7" max="8" width="9.25454545454545"/>
    <col min="13" max="13" width="15.1272727272727" customWidth="1"/>
  </cols>
  <sheetData>
    <row r="1" spans="1:13">
      <c r="A1" s="1"/>
      <c r="B1" s="2"/>
      <c r="C1" s="2"/>
      <c r="D1" s="3"/>
      <c r="E1" s="2"/>
      <c r="F1" s="2"/>
      <c r="G1" s="2"/>
      <c r="H1" s="2"/>
      <c r="I1" s="2"/>
      <c r="J1" s="2"/>
      <c r="K1" s="2"/>
      <c r="L1" s="2"/>
      <c r="M1" s="2"/>
    </row>
    <row r="2" spans="1:13">
      <c r="A2" s="4" t="s">
        <v>0</v>
      </c>
      <c r="B2" s="4"/>
      <c r="C2" s="4"/>
      <c r="D2" s="4"/>
      <c r="E2" s="4"/>
      <c r="F2" s="4"/>
      <c r="G2" s="4"/>
      <c r="H2" s="4"/>
      <c r="I2" s="4"/>
      <c r="J2" s="4"/>
      <c r="K2" s="4"/>
      <c r="L2" s="4"/>
      <c r="M2" s="4"/>
    </row>
    <row r="3" spans="1:13">
      <c r="A3" s="3" t="s">
        <v>1</v>
      </c>
      <c r="B3" s="3"/>
      <c r="C3" s="3"/>
      <c r="D3" s="3"/>
      <c r="E3" s="3"/>
      <c r="F3" s="3"/>
      <c r="G3" s="3"/>
      <c r="H3" s="3"/>
      <c r="I3" s="3"/>
      <c r="J3" s="3"/>
      <c r="K3" s="3"/>
      <c r="L3" s="3"/>
      <c r="M3" s="3"/>
    </row>
    <row r="4" spans="1:13">
      <c r="A4" s="3"/>
      <c r="B4" s="3"/>
      <c r="C4" s="3"/>
      <c r="D4" s="3"/>
      <c r="E4" s="3"/>
      <c r="F4" s="3"/>
      <c r="G4" s="3"/>
      <c r="H4" s="3"/>
      <c r="I4" s="3"/>
      <c r="J4" s="3"/>
      <c r="K4" s="3"/>
      <c r="L4" s="3"/>
      <c r="M4" s="3"/>
    </row>
    <row r="5" spans="1:13">
      <c r="A5" s="5" t="s">
        <v>2</v>
      </c>
      <c r="B5" s="5"/>
      <c r="C5" s="5" t="s">
        <v>3</v>
      </c>
      <c r="D5" s="5"/>
      <c r="E5" s="5"/>
      <c r="F5" s="5"/>
      <c r="G5" s="5"/>
      <c r="H5" s="5"/>
      <c r="I5" s="5"/>
      <c r="J5" s="5"/>
      <c r="K5" s="5"/>
      <c r="L5" s="5"/>
      <c r="M5" s="5"/>
    </row>
    <row r="6" spans="1:13">
      <c r="A6" s="5" t="s">
        <v>4</v>
      </c>
      <c r="B6" s="5"/>
      <c r="C6" s="5" t="s">
        <v>5</v>
      </c>
      <c r="D6" s="5"/>
      <c r="E6" s="5"/>
      <c r="F6" s="5"/>
      <c r="G6" s="5"/>
      <c r="H6" s="5" t="s">
        <v>6</v>
      </c>
      <c r="I6" s="5" t="s">
        <v>7</v>
      </c>
      <c r="J6" s="5"/>
      <c r="K6" s="5"/>
      <c r="L6" s="5"/>
      <c r="M6" s="5"/>
    </row>
    <row r="7" ht="26" spans="1:13">
      <c r="A7" s="5" t="s">
        <v>8</v>
      </c>
      <c r="B7" s="5"/>
      <c r="C7" s="5"/>
      <c r="D7" s="5"/>
      <c r="E7" s="5" t="s">
        <v>9</v>
      </c>
      <c r="F7" s="5"/>
      <c r="G7" s="5" t="s">
        <v>10</v>
      </c>
      <c r="H7" s="5" t="s">
        <v>11</v>
      </c>
      <c r="I7" s="5" t="s">
        <v>12</v>
      </c>
      <c r="J7" s="5"/>
      <c r="K7" s="5" t="s">
        <v>13</v>
      </c>
      <c r="L7" s="5"/>
      <c r="M7" s="5" t="s">
        <v>14</v>
      </c>
    </row>
    <row r="8" spans="1:13">
      <c r="A8" s="5"/>
      <c r="B8" s="5"/>
      <c r="C8" s="6" t="s">
        <v>15</v>
      </c>
      <c r="D8" s="5"/>
      <c r="E8" s="5" t="s">
        <v>16</v>
      </c>
      <c r="F8" s="5"/>
      <c r="G8" s="7">
        <v>2366.484</v>
      </c>
      <c r="H8" s="7">
        <v>2366.484</v>
      </c>
      <c r="I8" s="5">
        <v>10</v>
      </c>
      <c r="J8" s="5"/>
      <c r="K8" s="34">
        <v>1</v>
      </c>
      <c r="L8" s="34"/>
      <c r="M8" s="35">
        <v>10</v>
      </c>
    </row>
    <row r="9" spans="1:13">
      <c r="A9" s="5"/>
      <c r="B9" s="5"/>
      <c r="C9" s="6" t="s">
        <v>17</v>
      </c>
      <c r="D9" s="5"/>
      <c r="E9" s="5" t="s">
        <v>16</v>
      </c>
      <c r="F9" s="5"/>
      <c r="G9" s="8">
        <v>2366.484</v>
      </c>
      <c r="H9" s="8">
        <v>2366.484</v>
      </c>
      <c r="I9" s="24" t="s">
        <v>16</v>
      </c>
      <c r="J9" s="24"/>
      <c r="K9" s="36">
        <v>1</v>
      </c>
      <c r="L9" s="36"/>
      <c r="M9" s="5" t="s">
        <v>16</v>
      </c>
    </row>
    <row r="10" spans="1:13">
      <c r="A10" s="5"/>
      <c r="B10" s="5"/>
      <c r="C10" s="5" t="s">
        <v>18</v>
      </c>
      <c r="D10" s="5"/>
      <c r="E10" s="5" t="s">
        <v>16</v>
      </c>
      <c r="F10" s="5"/>
      <c r="G10" s="8">
        <v>0</v>
      </c>
      <c r="H10" s="8">
        <v>0</v>
      </c>
      <c r="I10" s="24" t="s">
        <v>16</v>
      </c>
      <c r="J10" s="24"/>
      <c r="K10" s="36">
        <v>0</v>
      </c>
      <c r="L10" s="36"/>
      <c r="M10" s="5" t="s">
        <v>16</v>
      </c>
    </row>
    <row r="11" spans="1:13">
      <c r="A11" s="5"/>
      <c r="B11" s="5"/>
      <c r="C11" s="5" t="s">
        <v>19</v>
      </c>
      <c r="D11" s="5"/>
      <c r="E11" s="5" t="s">
        <v>16</v>
      </c>
      <c r="F11" s="5"/>
      <c r="G11" s="8">
        <v>0</v>
      </c>
      <c r="H11" s="8">
        <v>0</v>
      </c>
      <c r="I11" s="24" t="s">
        <v>16</v>
      </c>
      <c r="J11" s="24"/>
      <c r="K11" s="36">
        <v>0</v>
      </c>
      <c r="L11" s="36"/>
      <c r="M11" s="5" t="s">
        <v>16</v>
      </c>
    </row>
    <row r="12" spans="1:13">
      <c r="A12" s="5" t="s">
        <v>20</v>
      </c>
      <c r="B12" s="5" t="s">
        <v>21</v>
      </c>
      <c r="C12" s="5"/>
      <c r="D12" s="5"/>
      <c r="E12" s="5"/>
      <c r="F12" s="5"/>
      <c r="G12" s="5" t="s">
        <v>22</v>
      </c>
      <c r="H12" s="5"/>
      <c r="I12" s="5"/>
      <c r="J12" s="5"/>
      <c r="K12" s="5"/>
      <c r="L12" s="5"/>
      <c r="M12" s="5"/>
    </row>
    <row r="13" ht="119" customHeight="1" spans="1:13">
      <c r="A13" s="5"/>
      <c r="B13" s="9" t="s">
        <v>23</v>
      </c>
      <c r="C13" s="9"/>
      <c r="D13" s="10"/>
      <c r="E13" s="9"/>
      <c r="F13" s="9"/>
      <c r="G13" s="11" t="s">
        <v>24</v>
      </c>
      <c r="H13" s="9"/>
      <c r="I13" s="9"/>
      <c r="J13" s="9"/>
      <c r="K13" s="9"/>
      <c r="L13" s="9"/>
      <c r="M13" s="9"/>
    </row>
    <row r="14" ht="200" customHeight="1" spans="1:13">
      <c r="A14" s="5"/>
      <c r="B14" s="9"/>
      <c r="C14" s="9"/>
      <c r="D14" s="10"/>
      <c r="E14" s="9"/>
      <c r="F14" s="9"/>
      <c r="G14" s="9"/>
      <c r="H14" s="9"/>
      <c r="I14" s="9"/>
      <c r="J14" s="9"/>
      <c r="K14" s="9"/>
      <c r="L14" s="9"/>
      <c r="M14" s="9"/>
    </row>
    <row r="15" spans="1:13">
      <c r="A15" s="12"/>
      <c r="B15" s="5" t="s">
        <v>25</v>
      </c>
      <c r="C15" s="5" t="s">
        <v>26</v>
      </c>
      <c r="D15" s="5" t="s">
        <v>27</v>
      </c>
      <c r="E15" s="5"/>
      <c r="F15" s="5" t="s">
        <v>28</v>
      </c>
      <c r="G15" s="5"/>
      <c r="H15" s="5" t="s">
        <v>29</v>
      </c>
      <c r="I15" s="5"/>
      <c r="J15" s="5" t="s">
        <v>12</v>
      </c>
      <c r="K15" s="5" t="s">
        <v>14</v>
      </c>
      <c r="L15" s="5" t="s">
        <v>30</v>
      </c>
      <c r="M15" s="5"/>
    </row>
    <row r="16" spans="1:13">
      <c r="A16" s="13" t="s">
        <v>31</v>
      </c>
      <c r="B16" s="14" t="s">
        <v>32</v>
      </c>
      <c r="C16" s="14" t="s">
        <v>33</v>
      </c>
      <c r="D16" s="15" t="s">
        <v>34</v>
      </c>
      <c r="E16" s="16"/>
      <c r="F16" s="17" t="s">
        <v>35</v>
      </c>
      <c r="G16" s="18"/>
      <c r="H16" s="19" t="s">
        <v>36</v>
      </c>
      <c r="I16" s="28"/>
      <c r="J16" s="24">
        <v>10</v>
      </c>
      <c r="K16" s="24">
        <v>10</v>
      </c>
      <c r="L16" s="19"/>
      <c r="M16" s="16"/>
    </row>
    <row r="17" spans="1:13">
      <c r="A17" s="20"/>
      <c r="B17" s="21"/>
      <c r="C17" s="21"/>
      <c r="D17" s="15" t="s">
        <v>37</v>
      </c>
      <c r="E17" s="16"/>
      <c r="F17" s="17" t="s">
        <v>38</v>
      </c>
      <c r="G17" s="18"/>
      <c r="H17" s="22">
        <v>1</v>
      </c>
      <c r="I17" s="28"/>
      <c r="J17" s="24">
        <v>10</v>
      </c>
      <c r="K17" s="24">
        <v>10</v>
      </c>
      <c r="L17" s="37"/>
      <c r="M17" s="38"/>
    </row>
    <row r="18" ht="47" customHeight="1" spans="1:13">
      <c r="A18" s="20"/>
      <c r="B18" s="23" t="s">
        <v>39</v>
      </c>
      <c r="C18" s="23" t="s">
        <v>40</v>
      </c>
      <c r="D18" s="24" t="s">
        <v>41</v>
      </c>
      <c r="E18" s="24"/>
      <c r="F18" s="25" t="s">
        <v>42</v>
      </c>
      <c r="G18" s="25"/>
      <c r="H18" s="24" t="s">
        <v>42</v>
      </c>
      <c r="I18" s="24"/>
      <c r="J18" s="24">
        <v>5</v>
      </c>
      <c r="K18" s="24">
        <v>2</v>
      </c>
      <c r="L18" s="30" t="s">
        <v>43</v>
      </c>
      <c r="M18" s="30"/>
    </row>
    <row r="19" ht="43" customHeight="1" spans="1:13">
      <c r="A19" s="20"/>
      <c r="B19" s="26"/>
      <c r="C19" s="26"/>
      <c r="D19" s="24" t="s">
        <v>44</v>
      </c>
      <c r="E19" s="24"/>
      <c r="F19" s="25" t="s">
        <v>45</v>
      </c>
      <c r="G19" s="25"/>
      <c r="H19" s="24" t="s">
        <v>46</v>
      </c>
      <c r="I19" s="24"/>
      <c r="J19" s="24">
        <v>5</v>
      </c>
      <c r="K19" s="24">
        <v>3</v>
      </c>
      <c r="L19" s="30" t="s">
        <v>47</v>
      </c>
      <c r="M19" s="30"/>
    </row>
    <row r="20" spans="1:13">
      <c r="A20" s="20"/>
      <c r="B20" s="26"/>
      <c r="C20" s="26"/>
      <c r="D20" s="24" t="s">
        <v>48</v>
      </c>
      <c r="E20" s="24"/>
      <c r="F20" s="25" t="s">
        <v>49</v>
      </c>
      <c r="G20" s="25"/>
      <c r="H20" s="25" t="s">
        <v>49</v>
      </c>
      <c r="I20" s="25"/>
      <c r="J20" s="24">
        <v>5</v>
      </c>
      <c r="K20" s="24">
        <v>5</v>
      </c>
      <c r="L20" s="24"/>
      <c r="M20" s="24"/>
    </row>
    <row r="21" spans="1:13">
      <c r="A21" s="20"/>
      <c r="B21" s="26"/>
      <c r="C21" s="27"/>
      <c r="D21" s="19" t="s">
        <v>50</v>
      </c>
      <c r="E21" s="28"/>
      <c r="F21" s="17" t="s">
        <v>51</v>
      </c>
      <c r="G21" s="18"/>
      <c r="H21" s="17" t="s">
        <v>51</v>
      </c>
      <c r="I21" s="18"/>
      <c r="J21" s="24">
        <v>5</v>
      </c>
      <c r="K21" s="24">
        <v>5</v>
      </c>
      <c r="L21" s="19"/>
      <c r="M21" s="28"/>
    </row>
    <row r="22" ht="33" customHeight="1" spans="1:13">
      <c r="A22" s="20"/>
      <c r="B22" s="26"/>
      <c r="C22" s="24" t="s">
        <v>52</v>
      </c>
      <c r="D22" s="24" t="s">
        <v>53</v>
      </c>
      <c r="E22" s="24"/>
      <c r="F22" s="25" t="s">
        <v>38</v>
      </c>
      <c r="G22" s="25"/>
      <c r="H22" s="29">
        <v>0.6</v>
      </c>
      <c r="I22" s="30"/>
      <c r="J22" s="24">
        <v>5</v>
      </c>
      <c r="K22" s="24">
        <v>3</v>
      </c>
      <c r="L22" s="30" t="s">
        <v>54</v>
      </c>
      <c r="M22" s="30"/>
    </row>
    <row r="23" ht="33" customHeight="1" spans="1:13">
      <c r="A23" s="20"/>
      <c r="B23" s="26"/>
      <c r="C23" s="24"/>
      <c r="D23" s="24" t="s">
        <v>55</v>
      </c>
      <c r="E23" s="24"/>
      <c r="F23" s="25" t="s">
        <v>56</v>
      </c>
      <c r="G23" s="25"/>
      <c r="H23" s="30" t="s">
        <v>57</v>
      </c>
      <c r="I23" s="30"/>
      <c r="J23" s="24">
        <v>5</v>
      </c>
      <c r="K23" s="24">
        <v>5</v>
      </c>
      <c r="L23" s="30"/>
      <c r="M23" s="30"/>
    </row>
    <row r="24" ht="29" customHeight="1" spans="1:13">
      <c r="A24" s="20"/>
      <c r="B24" s="26"/>
      <c r="C24" s="24"/>
      <c r="D24" s="24" t="s">
        <v>58</v>
      </c>
      <c r="E24" s="24"/>
      <c r="F24" s="25" t="s">
        <v>59</v>
      </c>
      <c r="G24" s="25"/>
      <c r="H24" s="25" t="s">
        <v>60</v>
      </c>
      <c r="I24" s="25"/>
      <c r="J24" s="24">
        <v>5</v>
      </c>
      <c r="K24" s="24">
        <v>5</v>
      </c>
      <c r="L24" s="24"/>
      <c r="M24" s="24"/>
    </row>
    <row r="25" ht="28" customHeight="1" spans="1:13">
      <c r="A25" s="20"/>
      <c r="B25" s="26"/>
      <c r="C25" s="23" t="s">
        <v>61</v>
      </c>
      <c r="D25" s="24" t="s">
        <v>62</v>
      </c>
      <c r="E25" s="24"/>
      <c r="F25" s="25" t="s">
        <v>38</v>
      </c>
      <c r="G25" s="25"/>
      <c r="H25" s="25" t="s">
        <v>38</v>
      </c>
      <c r="I25" s="25"/>
      <c r="J25" s="24">
        <v>5</v>
      </c>
      <c r="K25" s="24">
        <v>5</v>
      </c>
      <c r="L25" s="24"/>
      <c r="M25" s="24"/>
    </row>
    <row r="26" ht="68" customHeight="1" spans="1:13">
      <c r="A26" s="20"/>
      <c r="B26" s="26" t="s">
        <v>63</v>
      </c>
      <c r="C26" s="24" t="s">
        <v>64</v>
      </c>
      <c r="D26" s="24" t="s">
        <v>65</v>
      </c>
      <c r="E26" s="24"/>
      <c r="F26" s="25" t="s">
        <v>45</v>
      </c>
      <c r="G26" s="25"/>
      <c r="H26" s="24" t="s">
        <v>66</v>
      </c>
      <c r="I26" s="24"/>
      <c r="J26" s="24">
        <v>10</v>
      </c>
      <c r="K26" s="24">
        <v>10</v>
      </c>
      <c r="L26" s="24"/>
      <c r="M26" s="24"/>
    </row>
    <row r="27" ht="91" customHeight="1" spans="1:13">
      <c r="A27" s="20"/>
      <c r="B27" s="26"/>
      <c r="C27" s="24"/>
      <c r="D27" s="24" t="s">
        <v>67</v>
      </c>
      <c r="E27" s="24"/>
      <c r="F27" s="25" t="s">
        <v>68</v>
      </c>
      <c r="G27" s="25"/>
      <c r="H27" s="24" t="s">
        <v>69</v>
      </c>
      <c r="I27" s="24"/>
      <c r="J27" s="24">
        <v>10</v>
      </c>
      <c r="K27" s="24">
        <v>9</v>
      </c>
      <c r="L27" s="30" t="s">
        <v>70</v>
      </c>
      <c r="M27" s="30"/>
    </row>
    <row r="28" ht="54" customHeight="1" spans="1:13">
      <c r="A28" s="31"/>
      <c r="B28" s="24" t="s">
        <v>71</v>
      </c>
      <c r="C28" s="24" t="s">
        <v>72</v>
      </c>
      <c r="D28" s="24" t="s">
        <v>73</v>
      </c>
      <c r="E28" s="24"/>
      <c r="F28" s="25" t="s">
        <v>74</v>
      </c>
      <c r="G28" s="25"/>
      <c r="H28" s="29">
        <v>1</v>
      </c>
      <c r="I28" s="30"/>
      <c r="J28" s="30">
        <v>10</v>
      </c>
      <c r="K28" s="24">
        <v>8</v>
      </c>
      <c r="L28" s="30" t="s">
        <v>75</v>
      </c>
      <c r="M28" s="30"/>
    </row>
    <row r="29" spans="1:13">
      <c r="A29" s="32" t="s">
        <v>76</v>
      </c>
      <c r="B29" s="33"/>
      <c r="C29" s="33"/>
      <c r="D29" s="33"/>
      <c r="E29" s="33"/>
      <c r="F29" s="33"/>
      <c r="G29" s="33"/>
      <c r="H29" s="33"/>
      <c r="I29" s="39"/>
      <c r="J29" s="40">
        <v>100</v>
      </c>
      <c r="K29" s="24">
        <f>SUM(K16:K28)+10</f>
        <v>90</v>
      </c>
      <c r="L29" s="41"/>
      <c r="M29" s="42"/>
    </row>
  </sheetData>
  <sheetProtection formatCells="0" insertHyperlinks="0" autoFilter="0"/>
  <mergeCells count="100">
    <mergeCell ref="A2:M2"/>
    <mergeCell ref="A3:M3"/>
    <mergeCell ref="A4:M4"/>
    <mergeCell ref="A5:B5"/>
    <mergeCell ref="C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A29:I29"/>
    <mergeCell ref="L29:M29"/>
    <mergeCell ref="A12:A14"/>
    <mergeCell ref="A16:A28"/>
    <mergeCell ref="B16:B17"/>
    <mergeCell ref="B18:B25"/>
    <mergeCell ref="B26:B27"/>
    <mergeCell ref="C16:C17"/>
    <mergeCell ref="C18:C21"/>
    <mergeCell ref="C22:C24"/>
    <mergeCell ref="C26:C27"/>
    <mergeCell ref="A7:B11"/>
    <mergeCell ref="B13:F14"/>
    <mergeCell ref="G13:M14"/>
  </mergeCells>
  <pageMargins left="0.75" right="0.75" top="1" bottom="1" header="0.5" footer="0.5"/>
  <pageSetup paperSize="9" scale="71"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定稿版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秋山一雨</cp:lastModifiedBy>
  <dcterms:created xsi:type="dcterms:W3CDTF">2025-05-06T03:24:00Z</dcterms:created>
  <dcterms:modified xsi:type="dcterms:W3CDTF">2025-08-26T07:44:21Z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3B5A5DA80B184670A49D79371E3FC11B_12</vt:lpwstr>
  </property>
  <property fmtid="{D5CDD505-2E9C-101B-9397-08002B2CF9AE}" pid="3" name="KSOProductBuildVer">
    <vt:lpwstr>2052-12.1.0.22529</vt:lpwstr>
  </property>
</Properties>
</file>