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<sst xmlns="http://schemas.openxmlformats.org/spreadsheetml/2006/main" count="86" uniqueCount="76">
  <si>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项目支出绩效自评表</t>
  </si>
  <si>
    <t>( 2024年度)</t>
  </si>
  <si>
    <t>项目名称</t>
  </si>
  <si>
    <t>北京市政务服务中心数据中心基础设施以及网络运维保障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</si>
  <si>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</si>
  <si>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</si>
  <si>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</si>
  <si>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</si>
  <si>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</si>
  <si>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</si>
  <si>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</si>
  <si>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</si>
  <si>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</si>
  <si>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</si>
  <si>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</si>
  <si>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</si>
  <si>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</si>
  <si>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</si>
  <si>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</si>
  <si>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</si>
  <si>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</si>
  <si>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</si>
  <si>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</si>
  <si>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1.数据中心制冷系统、电力系统、新风及空调系统、加湿系统、环控系统、消防系统等系统设备养护，确保设备安全稳定运行，可用性达95%以上；
2.确保市政务服务中心整体网络安全可靠，可用性达95%以上；
3.保障有关设备安全稳定运行，日常运维管理规范，服务专业，无重大事故。</t>
  </si>
  <si>
    <t>实际完成情况如下：
1.按照实际情况制定设备养护计划，按照计划对数据中心制冷系统、电力系统、新风及空调系统、加湿系统、环控系统、消防系统等系统设备进行了专业全面的养护，确保了设备安全稳定运行，可用性达99.98%；
2.通过每日巡检网络实时监测等手段，对发现的网络相关问题第一时间处置，确保了市政务服务中心整体网络安全可靠，可用性达100%；
3.数据中心基础设设施备和大楼相关网络及安全设备运行安全稳定，数据中心人员进出、设备上下架、施工维修等日常运维工作管理规范，对数据中心入驻单位和大楼大厅及后台办公区提供专业细致的服务，无重大事故发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</si>
  <si>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</si>
  <si>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</si>
  <si>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</si>
  <si>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</si>
  <si>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</si>
  <si>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</si>
  <si>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</si>
  <si>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</si>
  <si>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</si>
  <si>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北京市政务服务中心数据中心基础设施以及网络运维</t>
  </si>
  <si>
    <t>≤816.62万元</t>
  </si>
  <si>
    <t>652万元</t>
  </si>
  <si>
    <t>政府采购评标专家费</t>
  </si>
  <si>
    <t>≤0.4万元</t>
  </si>
  <si>
    <t>0.28万元</t>
  </si>
  <si>
    <t>产出指标</t>
  </si>
  <si>
    <t>数量指标</t>
  </si>
  <si>
    <t>每日巡检服务次数</t>
  </si>
  <si>
    <t>≥5次</t>
  </si>
  <si>
    <t>5次</t>
  </si>
  <si>
    <t>设备维护（例行检查、保养、年检、维修）</t>
  </si>
  <si>
    <t>≥24次</t>
  </si>
  <si>
    <t>20次</t>
  </si>
  <si>
    <t>跨年项目尚在执行；项目所有工作完成后一个月内开展验收工作</t>
  </si>
  <si>
    <t>驻场运行维护人数</t>
  </si>
  <si>
    <t>≥11人</t>
  </si>
  <si>
    <t>12人</t>
  </si>
  <si>
    <t>质量指标</t>
  </si>
  <si>
    <t>故障响应率</t>
  </si>
  <si>
    <t>设备及软件正常运转率</t>
  </si>
  <si>
    <t>≥95%</t>
  </si>
  <si>
    <t>故障响应时间</t>
  </si>
  <si>
    <t>≤30分钟</t>
  </si>
  <si>
    <t>1分钟</t>
  </si>
  <si>
    <t>时效指标</t>
  </si>
  <si>
    <t>截至4月底政府采购启动率</t>
  </si>
  <si>
    <t>截至11月底项目支出完成率</t>
  </si>
  <si>
    <t>效益指标</t>
  </si>
  <si>
    <t>社会效益指标</t>
  </si>
  <si>
    <t>提升服务水平，保障北京市政务服务中心数据中心设备安全稳定运行。</t>
  </si>
  <si>
    <t>优良中低差</t>
  </si>
  <si>
    <t>优（保障了数据中心基础设备设施的稳定运行，入驻单位提供了专业优质的服务）</t>
  </si>
  <si>
    <t>跨年项目效益有待进一步发挥；将进一步提升运维团队人员技术及服务能力</t>
  </si>
  <si>
    <t>提升服务水平，保障北京市政务服务中心大楼网络安全稳定运行</t>
  </si>
  <si>
    <t>优（保障了市政务服务中心楼内办公网络的安全稳定，为入驻单位提供了优质及时的服务）</t>
  </si>
  <si>
    <t>跨年项目效益有待进一步发挥；将加强运维团队人员技术及服务能力培训，确保楼内网络的安全稳定</t>
  </si>
  <si>
    <t>满意度指标</t>
  </si>
  <si>
    <t>服务对象满意度指标</t>
  </si>
  <si>
    <t>数据中心及大楼网络管理单位满意度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</si>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</sst>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zoomScale="60" zoomScaleNormal="60" workbookViewId="0">
      <selection activeCell="A1" sqref="A1"/>
    </sheetView>
  </sheetViews>
  <sheetFormatPr defaultColWidth="9.00909090909091" defaultRowHeight="14"/>
  <cols>
    <col min="1" max="1" width="7.62727272727273" style="1" customWidth="1"/>
    <col min="2" max="2" width="9.62727272727273" style="1" customWidth="1"/>
    <col min="3" max="3" width="8" style="1" customWidth="1"/>
    <col min="4" max="4" width="14.8727272727273" style="3" customWidth="1"/>
    <col min="5" max="5" width="3.75454545454545" style="1" customWidth="1"/>
    <col min="6" max="6" width="9.12727272727273" style="1" customWidth="1"/>
    <col min="7" max="7" width="11.6272727272727" style="1" customWidth="1"/>
    <col min="8" max="8" width="12.2545454545455" style="1" customWidth="1"/>
    <col min="9" max="9" width="7.5" style="1" customWidth="1"/>
    <col min="10" max="10" width="6.75454545454545" style="1" customWidth="1"/>
    <col min="11" max="11" width="6.5" style="1" customWidth="1"/>
    <col min="12" max="12" width="9" style="1"/>
    <col min="13" max="13" width="28.9090909090909" style="1" customWidth="1"/>
    <col min="14" max="14" width="39.7545454545455" style="1" customWidth="1"/>
    <col min="15" max="16384" width="9" style="1"/>
  </cols>
  <sheetData>
    <row r="1" s="1" customFormat="1" spans="1:4">
      <c r="A1" s="4"/>
      <c r="D1" s="3"/>
    </row>
    <row r="2" s="1" customFormat="1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14.2" customHeight="1" spans="1:1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="1" customFormat="1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="1" customFormat="1" ht="20" customHeight="1" spans="1:13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s="1" customFormat="1" ht="20" customHeight="1" spans="1:13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34" t="s">
        <v>7</v>
      </c>
      <c r="J6" s="34"/>
      <c r="K6" s="34"/>
      <c r="L6" s="34"/>
      <c r="M6" s="34"/>
    </row>
    <row r="7" s="1" customFormat="1" ht="20" customHeight="1" spans="1:13">
      <c r="A7" s="6" t="s">
        <v>8</v>
      </c>
      <c r="B7" s="6"/>
      <c r="C7" s="6"/>
      <c r="D7" s="6"/>
      <c r="E7" s="6" t="s">
        <v>9</v>
      </c>
      <c r="F7" s="6"/>
      <c r="G7" s="6" t="s">
        <v>10</v>
      </c>
      <c r="H7" s="6" t="s">
        <v>11</v>
      </c>
      <c r="I7" s="6" t="s">
        <v>12</v>
      </c>
      <c r="J7" s="6"/>
      <c r="K7" s="6" t="s">
        <v>13</v>
      </c>
      <c r="L7" s="6"/>
      <c r="M7" s="6" t="s">
        <v>14</v>
      </c>
    </row>
    <row r="8" s="1" customFormat="1" ht="20" customHeight="1" spans="1:13">
      <c r="A8" s="6"/>
      <c r="B8" s="6"/>
      <c r="C8" s="7" t="s">
        <v>15</v>
      </c>
      <c r="D8" s="6"/>
      <c r="E8" s="8">
        <v>817.02</v>
      </c>
      <c r="F8" s="8"/>
      <c r="G8" s="8">
        <v>652.28</v>
      </c>
      <c r="H8" s="8">
        <v>652.28</v>
      </c>
      <c r="I8" s="6">
        <v>10</v>
      </c>
      <c r="J8" s="6"/>
      <c r="K8" s="29">
        <f>H8/G8</f>
        <v>1</v>
      </c>
      <c r="L8" s="29"/>
      <c r="M8" s="35">
        <f>K8*I8</f>
        <v>10</v>
      </c>
    </row>
    <row r="9" s="1" customFormat="1" ht="20" customHeight="1" spans="1:14">
      <c r="A9" s="6"/>
      <c r="B9" s="6"/>
      <c r="C9" s="7" t="s">
        <v>16</v>
      </c>
      <c r="D9" s="6"/>
      <c r="E9" s="8">
        <v>817.02</v>
      </c>
      <c r="F9" s="8"/>
      <c r="G9" s="8">
        <v>652.28</v>
      </c>
      <c r="H9" s="8">
        <v>652.28</v>
      </c>
      <c r="I9" s="6" t="s">
        <v>17</v>
      </c>
      <c r="J9" s="6"/>
      <c r="K9" s="29">
        <f>H9/G9</f>
        <v>1</v>
      </c>
      <c r="L9" s="29"/>
      <c r="M9" s="6" t="s">
        <v>17</v>
      </c>
      <c r="N9" s="3"/>
    </row>
    <row r="10" s="1" customFormat="1" ht="20" customHeight="1" spans="1:14">
      <c r="A10" s="6"/>
      <c r="B10" s="6"/>
      <c r="C10" s="6" t="s">
        <v>18</v>
      </c>
      <c r="D10" s="6"/>
      <c r="E10" s="9">
        <v>0</v>
      </c>
      <c r="F10" s="9"/>
      <c r="G10" s="9">
        <v>0</v>
      </c>
      <c r="H10" s="9">
        <v>0</v>
      </c>
      <c r="I10" s="6" t="s">
        <v>17</v>
      </c>
      <c r="J10" s="6"/>
      <c r="K10" s="6" t="s">
        <v>17</v>
      </c>
      <c r="L10" s="6"/>
      <c r="M10" s="6" t="s">
        <v>17</v>
      </c>
      <c r="N10" s="3"/>
    </row>
    <row r="11" s="1" customFormat="1" ht="20" customHeight="1" spans="1:14">
      <c r="A11" s="6"/>
      <c r="B11" s="6"/>
      <c r="C11" s="6" t="s">
        <v>19</v>
      </c>
      <c r="D11" s="6"/>
      <c r="E11" s="9">
        <v>0</v>
      </c>
      <c r="F11" s="9"/>
      <c r="G11" s="9">
        <v>0</v>
      </c>
      <c r="H11" s="9">
        <v>0</v>
      </c>
      <c r="I11" s="6" t="s">
        <v>17</v>
      </c>
      <c r="J11" s="6"/>
      <c r="K11" s="6" t="s">
        <v>17</v>
      </c>
      <c r="L11" s="6"/>
      <c r="M11" s="6" t="s">
        <v>17</v>
      </c>
      <c r="N11" s="3"/>
    </row>
    <row r="12" s="1" customFormat="1" ht="20" customHeight="1" spans="1:13">
      <c r="A12" s="6" t="s">
        <v>20</v>
      </c>
      <c r="B12" s="6" t="s">
        <v>21</v>
      </c>
      <c r="C12" s="6"/>
      <c r="D12" s="6"/>
      <c r="E12" s="6"/>
      <c r="F12" s="6"/>
      <c r="G12" s="6" t="s">
        <v>22</v>
      </c>
      <c r="H12" s="6"/>
      <c r="I12" s="6"/>
      <c r="J12" s="6"/>
      <c r="K12" s="6"/>
      <c r="L12" s="6"/>
      <c r="M12" s="6"/>
    </row>
    <row r="13" s="1" customFormat="1" ht="20" customHeight="1" spans="1:13">
      <c r="A13" s="6"/>
      <c r="B13" s="10" t="s">
        <v>23</v>
      </c>
      <c r="C13" s="10"/>
      <c r="D13" s="6"/>
      <c r="E13" s="10"/>
      <c r="F13" s="10"/>
      <c r="G13" s="11" t="s">
        <v>24</v>
      </c>
      <c r="H13" s="10"/>
      <c r="I13" s="10"/>
      <c r="J13" s="10"/>
      <c r="K13" s="10"/>
      <c r="L13" s="10"/>
      <c r="M13" s="10"/>
    </row>
    <row r="14" s="1" customFormat="1" ht="125" customHeight="1" spans="1:13">
      <c r="A14" s="6"/>
      <c r="B14" s="10"/>
      <c r="C14" s="10"/>
      <c r="D14" s="6"/>
      <c r="E14" s="10"/>
      <c r="F14" s="10"/>
      <c r="G14" s="10"/>
      <c r="H14" s="10"/>
      <c r="I14" s="10"/>
      <c r="J14" s="10"/>
      <c r="K14" s="10"/>
      <c r="L14" s="10"/>
      <c r="M14" s="10"/>
    </row>
    <row r="15" s="1" customFormat="1" ht="20" customHeight="1" spans="1:13">
      <c r="A15" s="12"/>
      <c r="B15" s="6" t="s">
        <v>25</v>
      </c>
      <c r="C15" s="6" t="s">
        <v>26</v>
      </c>
      <c r="D15" s="6" t="s">
        <v>27</v>
      </c>
      <c r="E15" s="6"/>
      <c r="F15" s="6" t="s">
        <v>28</v>
      </c>
      <c r="G15" s="6"/>
      <c r="H15" s="6" t="s">
        <v>29</v>
      </c>
      <c r="I15" s="6"/>
      <c r="J15" s="6" t="s">
        <v>12</v>
      </c>
      <c r="K15" s="6" t="s">
        <v>14</v>
      </c>
      <c r="L15" s="6" t="s">
        <v>30</v>
      </c>
      <c r="M15" s="6"/>
    </row>
    <row r="16" s="1" customFormat="1" ht="40" customHeight="1" spans="1:13">
      <c r="A16" s="13" t="s">
        <v>31</v>
      </c>
      <c r="B16" s="14" t="s">
        <v>32</v>
      </c>
      <c r="C16" s="14" t="s">
        <v>33</v>
      </c>
      <c r="D16" s="15" t="s">
        <v>34</v>
      </c>
      <c r="E16" s="15"/>
      <c r="F16" s="16" t="s">
        <v>35</v>
      </c>
      <c r="G16" s="17"/>
      <c r="H16" s="18" t="s">
        <v>36</v>
      </c>
      <c r="I16" s="17"/>
      <c r="J16" s="6">
        <v>9</v>
      </c>
      <c r="K16" s="6">
        <v>9</v>
      </c>
      <c r="L16" s="18"/>
      <c r="M16" s="17"/>
    </row>
    <row r="17" s="1" customFormat="1" ht="29" customHeight="1" spans="1:13">
      <c r="A17" s="19"/>
      <c r="B17" s="20"/>
      <c r="C17" s="20"/>
      <c r="D17" s="21" t="s">
        <v>37</v>
      </c>
      <c r="E17" s="21"/>
      <c r="F17" s="16" t="s">
        <v>38</v>
      </c>
      <c r="G17" s="17"/>
      <c r="H17" s="18" t="s">
        <v>39</v>
      </c>
      <c r="I17" s="17"/>
      <c r="J17" s="6">
        <v>1</v>
      </c>
      <c r="K17" s="6">
        <v>1</v>
      </c>
      <c r="L17" s="18"/>
      <c r="M17" s="17"/>
    </row>
    <row r="18" s="1" customFormat="1" ht="19.5" customHeight="1" spans="1:13">
      <c r="A18" s="19"/>
      <c r="B18" s="14" t="s">
        <v>40</v>
      </c>
      <c r="C18" s="6" t="s">
        <v>41</v>
      </c>
      <c r="D18" s="10" t="s">
        <v>42</v>
      </c>
      <c r="E18" s="10"/>
      <c r="F18" s="6" t="s">
        <v>43</v>
      </c>
      <c r="G18" s="6"/>
      <c r="H18" s="6" t="s">
        <v>44</v>
      </c>
      <c r="I18" s="6"/>
      <c r="J18" s="6">
        <v>6</v>
      </c>
      <c r="K18" s="6">
        <v>6</v>
      </c>
      <c r="L18" s="18"/>
      <c r="M18" s="17"/>
    </row>
    <row r="19" s="2" customFormat="1" ht="55" customHeight="1" spans="1:13">
      <c r="A19" s="22"/>
      <c r="B19" s="23"/>
      <c r="C19" s="24"/>
      <c r="D19" s="25" t="s">
        <v>45</v>
      </c>
      <c r="E19" s="25"/>
      <c r="F19" s="24" t="s">
        <v>46</v>
      </c>
      <c r="G19" s="24"/>
      <c r="H19" s="24" t="s">
        <v>47</v>
      </c>
      <c r="I19" s="24"/>
      <c r="J19" s="24">
        <v>7</v>
      </c>
      <c r="K19" s="24">
        <v>5.83</v>
      </c>
      <c r="L19" s="36" t="s">
        <v>48</v>
      </c>
      <c r="M19" s="37"/>
    </row>
    <row r="20" s="1" customFormat="1" ht="20" customHeight="1" spans="1:13">
      <c r="A20" s="19"/>
      <c r="B20" s="20"/>
      <c r="C20" s="6"/>
      <c r="D20" s="10" t="s">
        <v>49</v>
      </c>
      <c r="E20" s="10"/>
      <c r="F20" s="6" t="s">
        <v>50</v>
      </c>
      <c r="G20" s="6"/>
      <c r="H20" s="6" t="s">
        <v>51</v>
      </c>
      <c r="I20" s="6"/>
      <c r="J20" s="6">
        <v>7</v>
      </c>
      <c r="K20" s="6">
        <v>7</v>
      </c>
      <c r="L20" s="18"/>
      <c r="M20" s="17"/>
    </row>
    <row r="21" s="2" customFormat="1" ht="20" customHeight="1" spans="1:13">
      <c r="A21" s="22"/>
      <c r="B21" s="23"/>
      <c r="C21" s="24" t="s">
        <v>52</v>
      </c>
      <c r="D21" s="25" t="s">
        <v>53</v>
      </c>
      <c r="E21" s="25"/>
      <c r="F21" s="26">
        <v>1</v>
      </c>
      <c r="G21" s="27"/>
      <c r="H21" s="26">
        <v>1</v>
      </c>
      <c r="I21" s="24"/>
      <c r="J21" s="24">
        <v>7</v>
      </c>
      <c r="K21" s="24">
        <v>7</v>
      </c>
      <c r="L21" s="38"/>
      <c r="M21" s="39"/>
    </row>
    <row r="22" s="1" customFormat="1" ht="32" customHeight="1" spans="1:13">
      <c r="A22" s="19"/>
      <c r="B22" s="20"/>
      <c r="C22" s="6"/>
      <c r="D22" s="10" t="s">
        <v>54</v>
      </c>
      <c r="E22" s="10"/>
      <c r="F22" s="28" t="s">
        <v>55</v>
      </c>
      <c r="G22" s="6"/>
      <c r="H22" s="29">
        <v>0.9998</v>
      </c>
      <c r="I22" s="29"/>
      <c r="J22" s="6">
        <v>7</v>
      </c>
      <c r="K22" s="6">
        <v>7</v>
      </c>
      <c r="L22" s="18"/>
      <c r="M22" s="17"/>
    </row>
    <row r="23" s="1" customFormat="1" ht="27" customHeight="1" spans="1:13">
      <c r="A23" s="19"/>
      <c r="B23" s="20"/>
      <c r="C23" s="6"/>
      <c r="D23" s="10" t="s">
        <v>56</v>
      </c>
      <c r="E23" s="10"/>
      <c r="F23" s="6" t="s">
        <v>57</v>
      </c>
      <c r="G23" s="6"/>
      <c r="H23" s="24" t="s">
        <v>58</v>
      </c>
      <c r="I23" s="24"/>
      <c r="J23" s="6">
        <v>6</v>
      </c>
      <c r="K23" s="6">
        <v>6</v>
      </c>
      <c r="L23" s="18"/>
      <c r="M23" s="17"/>
    </row>
    <row r="24" s="1" customFormat="1" ht="36" customHeight="1" spans="1:13">
      <c r="A24" s="19"/>
      <c r="B24" s="20"/>
      <c r="C24" s="14" t="s">
        <v>59</v>
      </c>
      <c r="D24" s="10" t="s">
        <v>60</v>
      </c>
      <c r="E24" s="10"/>
      <c r="F24" s="28">
        <v>1</v>
      </c>
      <c r="G24" s="30"/>
      <c r="H24" s="28">
        <v>1</v>
      </c>
      <c r="I24" s="30"/>
      <c r="J24" s="6">
        <v>5</v>
      </c>
      <c r="K24" s="6">
        <v>5</v>
      </c>
      <c r="L24" s="18"/>
      <c r="M24" s="17"/>
    </row>
    <row r="25" s="1" customFormat="1" ht="35" customHeight="1" spans="1:13">
      <c r="A25" s="19"/>
      <c r="B25" s="20"/>
      <c r="C25" s="20"/>
      <c r="D25" s="10" t="s">
        <v>61</v>
      </c>
      <c r="E25" s="10"/>
      <c r="F25" s="28">
        <v>1</v>
      </c>
      <c r="G25" s="30"/>
      <c r="H25" s="28">
        <v>1</v>
      </c>
      <c r="I25" s="6"/>
      <c r="J25" s="6">
        <v>5</v>
      </c>
      <c r="K25" s="6">
        <v>5</v>
      </c>
      <c r="L25" s="18"/>
      <c r="M25" s="17"/>
    </row>
    <row r="26" s="1" customFormat="1" ht="58" customHeight="1" spans="1:14">
      <c r="A26" s="19"/>
      <c r="B26" s="6" t="s">
        <v>62</v>
      </c>
      <c r="C26" s="14" t="s">
        <v>63</v>
      </c>
      <c r="D26" s="10" t="s">
        <v>64</v>
      </c>
      <c r="E26" s="10"/>
      <c r="F26" s="6" t="s">
        <v>65</v>
      </c>
      <c r="G26" s="6"/>
      <c r="H26" s="31" t="s">
        <v>66</v>
      </c>
      <c r="I26" s="40"/>
      <c r="J26" s="6">
        <v>10</v>
      </c>
      <c r="K26" s="34">
        <v>8</v>
      </c>
      <c r="L26" s="31" t="s">
        <v>67</v>
      </c>
      <c r="M26" s="40"/>
      <c r="N26" s="41"/>
    </row>
    <row r="27" s="1" customFormat="1" ht="69" customHeight="1" spans="1:14">
      <c r="A27" s="19"/>
      <c r="B27" s="6"/>
      <c r="C27" s="20"/>
      <c r="D27" s="10" t="s">
        <v>68</v>
      </c>
      <c r="E27" s="10"/>
      <c r="F27" s="6" t="s">
        <v>65</v>
      </c>
      <c r="G27" s="6"/>
      <c r="H27" s="32" t="s">
        <v>69</v>
      </c>
      <c r="I27" s="32"/>
      <c r="J27" s="6">
        <v>10</v>
      </c>
      <c r="K27" s="34">
        <v>8</v>
      </c>
      <c r="L27" s="31" t="s">
        <v>70</v>
      </c>
      <c r="M27" s="40"/>
      <c r="N27" s="41"/>
    </row>
    <row r="28" s="1" customFormat="1" ht="54" customHeight="1" spans="1:13">
      <c r="A28" s="19"/>
      <c r="B28" s="6" t="s">
        <v>71</v>
      </c>
      <c r="C28" s="6" t="s">
        <v>72</v>
      </c>
      <c r="D28" s="10" t="s">
        <v>73</v>
      </c>
      <c r="E28" s="10"/>
      <c r="F28" s="6" t="s">
        <v>74</v>
      </c>
      <c r="G28" s="6"/>
      <c r="H28" s="26">
        <v>0.95</v>
      </c>
      <c r="I28" s="24"/>
      <c r="J28" s="6">
        <v>10</v>
      </c>
      <c r="K28" s="6">
        <v>10</v>
      </c>
      <c r="L28" s="18"/>
      <c r="M28" s="17"/>
    </row>
    <row r="29" s="1" customFormat="1" spans="1:13">
      <c r="A29" s="33" t="s">
        <v>75</v>
      </c>
      <c r="B29" s="33"/>
      <c r="C29" s="33"/>
      <c r="D29" s="33"/>
      <c r="E29" s="33"/>
      <c r="F29" s="33"/>
      <c r="G29" s="33"/>
      <c r="H29" s="33"/>
      <c r="I29" s="33"/>
      <c r="J29" s="33">
        <v>100</v>
      </c>
      <c r="K29" s="42">
        <f>SUM(K15:K28,M8)</f>
        <v>94.83</v>
      </c>
      <c r="L29" s="18"/>
      <c r="M29" s="17"/>
    </row>
  </sheetData>
  <sheetProtection formatCells="0" insertHyperlinks="0" autoFilter="0"/>
  <mergeCells count="102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2:A14"/>
    <mergeCell ref="A16:A28"/>
    <mergeCell ref="B16:B17"/>
    <mergeCell ref="B18:B25"/>
    <mergeCell ref="B26:B27"/>
    <mergeCell ref="C16:C17"/>
    <mergeCell ref="C18:C20"/>
    <mergeCell ref="C21:C23"/>
    <mergeCell ref="C24:C25"/>
    <mergeCell ref="C26:C27"/>
    <mergeCell ref="N9:N11"/>
    <mergeCell ref="A7:B11"/>
    <mergeCell ref="B13:F14"/>
    <mergeCell ref="G13:M14"/>
  </mergeCells>
  <printOptions horizontalCentered="1"/>
  <pageMargins left="0.751388888888889" right="0.511805555555556" top="1" bottom="1" header="0.5" footer="0.5"/>
  <pageSetup paperSize="9" scale="6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2025-05-06T03:32:00Z</dcterms:created>
  <dcterms:modified xsi:type="dcterms:W3CDTF">2025-08-26T07:56:58Z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6E948B05081F4296AE5FD265461BF627_12</vt:lpwstr>
  </property>
  <property fmtid="{D5CDD505-2E9C-101B-9397-08002B2CF9AE}" pid="3" name="KSOProductBuildVer">
    <vt:lpwstr>2052-12.1.0.22529</vt:lpwstr>
  </property>
</Properties>
</file>