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0" windowHeight="6880"/>
  </bookViews>
  <sheets>
    <sheet name="定稿版 " sheetId="8" r:id="rId1"/>
  </sheets>
  <definedNames>
    <definedName name="_xlnm.Print_Area" localSheetId="0">'定稿版 '!$A$1:$M$29</definedName>
    <definedName name="_xlnm.Print_Titles" localSheetId="0">'定稿版 '!$15:$15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<sst xmlns="http://schemas.openxmlformats.org/spreadsheetml/2006/main" count="96" uniqueCount="83">
  <si>
    <t>项目支出绩效自评表</t>
  </si>
  <si>
    <t>( 2024年度)</t>
  </si>
  <si>
    <t>项目名称</t>
  </si>
  <si>
    <t>市政务服务中心运行服务保障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</si>
  <si>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</si>
  <si>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</si>
  <si>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</si>
  <si>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</si>
  <si>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</si>
  <si>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</si>
  <si>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</si>
  <si>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</si>
  <si>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</si>
  <si>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</si>
  <si>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</si>
  <si>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</si>
  <si>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</si>
  <si>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</si>
  <si>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</si>
  <si>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</si>
  <si>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预期目标</t>
  </si>
  <si>
    <t>实际完成情况</t>
  </si>
  <si>
    <t>年度总体目标</t>
  </si>
  <si>
    <t xml:space="preserve">1.市政务服务中心综合保障服务：通过定期组织驻厅人员开展各项学习教育活动，为新开办企业提供刻章服务，为办事群众提供印制各类政策服务包、宣传折页，制作大厅各类政策展示宣传栏、大厅基础规范性建设等服务，旨在增强工作人员凝聚力，提升工作能力的学习教育活动，同时为提升政务大厅环境、服务及宣传，达到提升群众办事体验感的目的。
2.市政务服务中心信息大屏宣传节目制作：通过联合专业制作单位，按照既定的宣传内容，定期实施市政务服务中心信息大屏宣传节目制作项目，旨在达到充分发挥北京市政务服务中心信息大屏的宣传作用，提高公众对政务服务工作和公益事业关注程度的目的。 </t>
  </si>
  <si>
    <t xml:space="preserve">
通过组织驻厅人员开展4次学习教育活动，为办事群众提供印制各类政策服务包、宣传折页，制作大厅各类政策展示宣传栏、大厅基础规范性建设等服务，增强了工作人员凝聚力及工作能力，同时为提升政务大厅环境、服务及宣传、群众办事体验感提供了支撑。
通过联合专业制作单位，完成市政务服务中心24期信息大屏宣传节目制作项目，充分发挥北京市政务服务中心信息大屏的宣传作用，提高公众对政务服务工作和公益事业关注程度的目的。项目执行进一步提升了市政务服务大厅为办事群众提供便民、高效、贴心服务的水平，更好的宣传我市“放管服”和优化营商环境相关政策，使工作人员在政务服务中心工作的更加舒心，开展工作更加顺利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</si>
  <si>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</si>
  <si>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</si>
  <si>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</si>
  <si>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</si>
  <si>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</si>
  <si>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</si>
  <si>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</si>
  <si>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</si>
  <si>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</si>
  <si>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</si>
  <si>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≤126.1402万元</t>
  </si>
  <si>
    <t>74.57303万元</t>
  </si>
  <si>
    <t>信息大屏宣传节目制作预算控制数</t>
  </si>
  <si>
    <t>≤35万元</t>
  </si>
  <si>
    <t>35万元</t>
  </si>
  <si>
    <t>产出指标</t>
  </si>
  <si>
    <t>数量指标</t>
  </si>
  <si>
    <t>信息大屏每期节目时长</t>
  </si>
  <si>
    <t>≥30分钟</t>
  </si>
  <si>
    <t>平均40分钟12秒</t>
  </si>
  <si>
    <t>6家市政公用企业工作人员数量</t>
  </si>
  <si>
    <t>20人</t>
  </si>
  <si>
    <t>16人</t>
  </si>
  <si>
    <t>组织驻厅人员开展学习教育活动次数</t>
  </si>
  <si>
    <t>≥3次</t>
  </si>
  <si>
    <t>4次</t>
  </si>
  <si>
    <t>信息大屏节目制作总数</t>
  </si>
  <si>
    <t>≥24期</t>
  </si>
  <si>
    <t>24期</t>
  </si>
  <si>
    <t>质量指标</t>
  </si>
  <si>
    <t>活动宣传版面干净，印刷费用符合行业相关标准及市场价格规律；更新内容及时，标识清晰整洁</t>
  </si>
  <si>
    <t>优</t>
  </si>
  <si>
    <t>优，活动宣传物料设计简洁大气，印刷成本严格遵循市场行情及行业规范；内容迭代高效，视觉标识系统规范统一、易于辨识</t>
  </si>
  <si>
    <t>时效指标</t>
  </si>
  <si>
    <t>预算支付完成时间</t>
  </si>
  <si>
    <t>≤12月</t>
  </si>
  <si>
    <t>2024年12月11日完成全部支付工作</t>
  </si>
  <si>
    <t>全年范围内服务保障时长</t>
  </si>
  <si>
    <t>12月</t>
  </si>
  <si>
    <t>效益指标</t>
  </si>
  <si>
    <t>社会效益指标</t>
  </si>
  <si>
    <t>组织工作人员积极参与各项活动，增强工作人员凝聚力，提升工作效率</t>
  </si>
  <si>
    <t>通过多次组织各项活动，增强工作人员凝聚力，提升工作能力</t>
  </si>
  <si>
    <t>偏差原因：组织活动内容应更加全面
改进措施：往后年度将根据实际情况合理预计及调整活动安排</t>
  </si>
  <si>
    <t>绩效指标（续）</t>
  </si>
  <si>
    <t>效益指标（续）</t>
  </si>
  <si>
    <t>可持续影响指标</t>
  </si>
  <si>
    <t>年度内持续宣传展示政务服务最新政策文件精神</t>
  </si>
  <si>
    <t>通过持续宣传展示最新政策性文件、法规新规等内容，提高公众对政务服务工作和公益事业关注度、知晓度</t>
  </si>
  <si>
    <t>偏差原因：项目预期目标基本达成，但项目实施后的宣传效果有待进一步追踪
改进措施：后续在关注项目执行的基础上，进一步加强对项目实施效果的追踪与数据支撑、挖掘</t>
  </si>
  <si>
    <t>年度内持续保障工作人员正常办公</t>
  </si>
  <si>
    <t>年度内持续做好工作人员办公保障工作</t>
  </si>
  <si>
    <t>满意度指标</t>
  </si>
  <si>
    <t>服务对象满意度指标</t>
  </si>
  <si>
    <t>投诉次数</t>
  </si>
  <si>
    <t>≤5次</t>
  </si>
  <si>
    <t>0次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</si>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</sst>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31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30"/>
  <sheetViews>
    <sheetView tabSelected="1" view="pageBreakPreview" zoomScale="80" zoomScaleNormal="100" workbookViewId="0">
      <selection activeCell="T24" sqref="T24"/>
    </sheetView>
  </sheetViews>
  <sheetFormatPr defaultColWidth="9" defaultRowHeight="14"/>
  <cols>
    <col min="1" max="1" width="7.6" style="3" customWidth="1"/>
    <col min="2" max="2" width="9.6" style="3" customWidth="1"/>
    <col min="3" max="3" width="9.51818181818182" style="3" customWidth="1"/>
    <col min="4" max="4" width="15.1909090909091" style="4" customWidth="1"/>
    <col min="5" max="5" width="7.02727272727273" style="3" customWidth="1"/>
    <col min="6" max="6" width="7.6" style="3" customWidth="1"/>
    <col min="7" max="7" width="9.88181818181818" style="3" customWidth="1"/>
    <col min="8" max="8" width="10.2272727272727" style="4" customWidth="1"/>
    <col min="9" max="9" width="19.2272727272727" style="3" customWidth="1"/>
    <col min="10" max="10" width="6.31818181818182" style="3" customWidth="1"/>
    <col min="11" max="11" width="6.47272727272727" style="3" customWidth="1"/>
    <col min="12" max="12" width="6.49090909090909" style="3" customWidth="1"/>
    <col min="13" max="13" width="13.2" style="3" customWidth="1"/>
    <col min="14" max="16384" width="9" style="3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" customHeight="1" spans="1:13">
      <c r="A3" s="4" t="s">
        <v>1</v>
      </c>
      <c r="B3" s="4"/>
      <c r="C3" s="4"/>
      <c r="E3" s="4"/>
      <c r="F3" s="4"/>
      <c r="G3" s="4"/>
      <c r="I3" s="4"/>
      <c r="J3" s="4"/>
      <c r="K3" s="4"/>
      <c r="L3" s="4"/>
      <c r="M3" s="4"/>
    </row>
    <row r="4" s="1" customFormat="1" ht="20" customHeight="1" spans="1:1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>
      <c r="A5" s="4"/>
      <c r="B5" s="4"/>
      <c r="C5" s="4"/>
      <c r="E5" s="4"/>
      <c r="F5" s="4"/>
      <c r="G5" s="4"/>
      <c r="I5" s="4"/>
      <c r="J5" s="4"/>
      <c r="K5" s="4"/>
      <c r="L5" s="4"/>
      <c r="M5" s="4"/>
    </row>
    <row r="6" s="2" customFormat="1" ht="20" customHeight="1" spans="1:13">
      <c r="A6" s="8" t="s">
        <v>2</v>
      </c>
      <c r="B6" s="8"/>
      <c r="C6" s="8" t="s">
        <v>3</v>
      </c>
      <c r="D6" s="8"/>
      <c r="E6" s="8"/>
      <c r="F6" s="8"/>
      <c r="G6" s="8"/>
      <c r="H6" s="8"/>
      <c r="I6" s="8"/>
      <c r="J6" s="8"/>
      <c r="K6" s="8"/>
      <c r="L6" s="8"/>
      <c r="M6" s="8"/>
    </row>
    <row r="7" s="2" customFormat="1" ht="20" customHeight="1" spans="1:13">
      <c r="A7" s="8" t="s">
        <v>4</v>
      </c>
      <c r="B7" s="8"/>
      <c r="C7" s="8" t="s">
        <v>5</v>
      </c>
      <c r="D7" s="8"/>
      <c r="E7" s="8"/>
      <c r="F7" s="8"/>
      <c r="G7" s="8"/>
      <c r="H7" s="8" t="s">
        <v>6</v>
      </c>
      <c r="I7" s="8" t="s">
        <v>7</v>
      </c>
      <c r="J7" s="8"/>
      <c r="K7" s="8"/>
      <c r="L7" s="8"/>
      <c r="M7" s="8"/>
    </row>
    <row r="8" s="2" customFormat="1" ht="24" customHeight="1" spans="1:13">
      <c r="A8" s="8" t="s">
        <v>8</v>
      </c>
      <c r="B8" s="8"/>
      <c r="C8" s="8"/>
      <c r="D8" s="8"/>
      <c r="E8" s="8" t="s">
        <v>9</v>
      </c>
      <c r="F8" s="8"/>
      <c r="G8" s="8" t="s">
        <v>10</v>
      </c>
      <c r="H8" s="8" t="s">
        <v>11</v>
      </c>
      <c r="I8" s="8" t="s">
        <v>12</v>
      </c>
      <c r="J8" s="8"/>
      <c r="K8" s="8" t="s">
        <v>13</v>
      </c>
      <c r="L8" s="8"/>
      <c r="M8" s="8" t="s">
        <v>14</v>
      </c>
    </row>
    <row r="9" s="2" customFormat="1" ht="20" customHeight="1" spans="1:13">
      <c r="A9" s="8"/>
      <c r="B9" s="8"/>
      <c r="C9" s="9" t="s">
        <v>15</v>
      </c>
      <c r="D9" s="8"/>
      <c r="E9" s="10">
        <v>167.1402</v>
      </c>
      <c r="F9" s="10"/>
      <c r="G9" s="10">
        <v>75.4774</v>
      </c>
      <c r="H9" s="10">
        <v>74.57303</v>
      </c>
      <c r="I9" s="8">
        <v>10</v>
      </c>
      <c r="J9" s="8"/>
      <c r="K9" s="24">
        <f>H9/G9</f>
        <v>0.988018002739893</v>
      </c>
      <c r="L9" s="24"/>
      <c r="M9" s="25">
        <f>K9*I9</f>
        <v>9.88018002739893</v>
      </c>
    </row>
    <row r="10" s="2" customFormat="1" ht="20" customHeight="1" spans="1:13">
      <c r="A10" s="8"/>
      <c r="B10" s="8"/>
      <c r="C10" s="9" t="s">
        <v>16</v>
      </c>
      <c r="D10" s="8"/>
      <c r="E10" s="10">
        <v>167.1402</v>
      </c>
      <c r="F10" s="10"/>
      <c r="G10" s="10">
        <v>75.4774</v>
      </c>
      <c r="H10" s="10">
        <v>74.57303</v>
      </c>
      <c r="I10" s="8" t="s">
        <v>17</v>
      </c>
      <c r="J10" s="8"/>
      <c r="K10" s="24">
        <f>H10/G10</f>
        <v>0.988018002739893</v>
      </c>
      <c r="L10" s="24"/>
      <c r="M10" s="8" t="s">
        <v>17</v>
      </c>
    </row>
    <row r="11" s="2" customFormat="1" ht="20" customHeight="1" spans="1:13">
      <c r="A11" s="8"/>
      <c r="B11" s="8"/>
      <c r="C11" s="8" t="s">
        <v>18</v>
      </c>
      <c r="D11" s="8"/>
      <c r="E11" s="10">
        <v>0</v>
      </c>
      <c r="F11" s="10"/>
      <c r="G11" s="10">
        <v>0</v>
      </c>
      <c r="H11" s="10">
        <v>0</v>
      </c>
      <c r="I11" s="8" t="s">
        <v>17</v>
      </c>
      <c r="J11" s="8"/>
      <c r="K11" s="8" t="s">
        <v>17</v>
      </c>
      <c r="L11" s="8"/>
      <c r="M11" s="8" t="s">
        <v>17</v>
      </c>
    </row>
    <row r="12" s="2" customFormat="1" ht="20" customHeight="1" spans="1:13">
      <c r="A12" s="8"/>
      <c r="B12" s="8"/>
      <c r="C12" s="8" t="s">
        <v>19</v>
      </c>
      <c r="D12" s="8"/>
      <c r="E12" s="10">
        <v>0</v>
      </c>
      <c r="F12" s="10"/>
      <c r="G12" s="10">
        <v>0</v>
      </c>
      <c r="H12" s="10">
        <v>0</v>
      </c>
      <c r="I12" s="8" t="s">
        <v>17</v>
      </c>
      <c r="J12" s="8"/>
      <c r="K12" s="8" t="s">
        <v>17</v>
      </c>
      <c r="L12" s="8"/>
      <c r="M12" s="8" t="s">
        <v>17</v>
      </c>
    </row>
    <row r="13" s="2" customFormat="1" ht="20" customHeight="1" spans="1:13">
      <c r="A13" s="11"/>
      <c r="B13" s="8" t="s">
        <v>20</v>
      </c>
      <c r="C13" s="8"/>
      <c r="D13" s="8"/>
      <c r="E13" s="8"/>
      <c r="F13" s="8"/>
      <c r="G13" s="8" t="s">
        <v>21</v>
      </c>
      <c r="H13" s="8"/>
      <c r="I13" s="8"/>
      <c r="J13" s="8"/>
      <c r="K13" s="8"/>
      <c r="L13" s="8"/>
      <c r="M13" s="8"/>
    </row>
    <row r="14" s="2" customFormat="1" ht="203" customHeight="1" spans="1:13">
      <c r="A14" s="8" t="s">
        <v>22</v>
      </c>
      <c r="B14" s="9" t="s">
        <v>23</v>
      </c>
      <c r="C14" s="9"/>
      <c r="D14" s="9"/>
      <c r="E14" s="9"/>
      <c r="F14" s="9"/>
      <c r="G14" s="9" t="s">
        <v>24</v>
      </c>
      <c r="H14" s="9"/>
      <c r="I14" s="9"/>
      <c r="J14" s="9"/>
      <c r="K14" s="9"/>
      <c r="L14" s="9"/>
      <c r="M14" s="9"/>
    </row>
    <row r="15" s="2" customFormat="1" ht="29" customHeight="1" spans="1:13">
      <c r="A15" s="12"/>
      <c r="B15" s="8" t="s">
        <v>25</v>
      </c>
      <c r="C15" s="8" t="s">
        <v>26</v>
      </c>
      <c r="D15" s="8" t="s">
        <v>27</v>
      </c>
      <c r="E15" s="8"/>
      <c r="F15" s="8" t="s">
        <v>28</v>
      </c>
      <c r="G15" s="8"/>
      <c r="H15" s="8" t="s">
        <v>29</v>
      </c>
      <c r="I15" s="8"/>
      <c r="J15" s="8" t="s">
        <v>12</v>
      </c>
      <c r="K15" s="8" t="s">
        <v>14</v>
      </c>
      <c r="L15" s="8" t="s">
        <v>30</v>
      </c>
      <c r="M15" s="8"/>
    </row>
    <row r="16" s="2" customFormat="1" ht="37" customHeight="1" spans="1:13">
      <c r="A16" s="13" t="s">
        <v>31</v>
      </c>
      <c r="B16" s="14" t="s">
        <v>32</v>
      </c>
      <c r="C16" s="14" t="s">
        <v>33</v>
      </c>
      <c r="D16" s="8" t="s">
        <v>34</v>
      </c>
      <c r="E16" s="8"/>
      <c r="F16" s="15" t="s">
        <v>35</v>
      </c>
      <c r="G16" s="15"/>
      <c r="H16" s="8" t="s">
        <v>36</v>
      </c>
      <c r="I16" s="8"/>
      <c r="J16" s="8">
        <v>10</v>
      </c>
      <c r="K16" s="25">
        <v>10</v>
      </c>
      <c r="L16" s="8"/>
      <c r="M16" s="8"/>
    </row>
    <row r="17" s="2" customFormat="1" ht="31" customHeight="1" spans="1:13">
      <c r="A17" s="16"/>
      <c r="B17" s="17"/>
      <c r="C17" s="17"/>
      <c r="D17" s="8" t="s">
        <v>37</v>
      </c>
      <c r="E17" s="8"/>
      <c r="F17" s="8" t="s">
        <v>38</v>
      </c>
      <c r="G17" s="8"/>
      <c r="H17" s="8" t="s">
        <v>39</v>
      </c>
      <c r="I17" s="8"/>
      <c r="J17" s="8">
        <v>10</v>
      </c>
      <c r="K17" s="25">
        <v>10</v>
      </c>
      <c r="L17" s="8"/>
      <c r="M17" s="8"/>
    </row>
    <row r="18" s="2" customFormat="1" ht="22" customHeight="1" spans="1:13">
      <c r="A18" s="16"/>
      <c r="B18" s="14" t="s">
        <v>40</v>
      </c>
      <c r="C18" s="8" t="s">
        <v>41</v>
      </c>
      <c r="D18" s="8" t="s">
        <v>42</v>
      </c>
      <c r="E18" s="8"/>
      <c r="F18" s="8" t="s">
        <v>43</v>
      </c>
      <c r="G18" s="8"/>
      <c r="H18" s="8" t="s">
        <v>44</v>
      </c>
      <c r="I18" s="8"/>
      <c r="J18" s="8">
        <v>5</v>
      </c>
      <c r="K18" s="25">
        <v>5</v>
      </c>
      <c r="L18" s="8"/>
      <c r="M18" s="8"/>
    </row>
    <row r="19" s="2" customFormat="1" ht="33" customHeight="1" spans="1:13">
      <c r="A19" s="16"/>
      <c r="B19" s="18"/>
      <c r="C19" s="8"/>
      <c r="D19" s="8" t="s">
        <v>45</v>
      </c>
      <c r="E19" s="8"/>
      <c r="F19" s="8" t="s">
        <v>46</v>
      </c>
      <c r="G19" s="8"/>
      <c r="H19" s="8" t="s">
        <v>47</v>
      </c>
      <c r="I19" s="8"/>
      <c r="J19" s="8">
        <v>3</v>
      </c>
      <c r="K19" s="25">
        <v>3</v>
      </c>
      <c r="L19" s="8"/>
      <c r="M19" s="8"/>
    </row>
    <row r="20" s="2" customFormat="1" ht="34" customHeight="1" spans="1:13">
      <c r="A20" s="16"/>
      <c r="B20" s="18"/>
      <c r="C20" s="8"/>
      <c r="D20" s="8" t="s">
        <v>48</v>
      </c>
      <c r="E20" s="8"/>
      <c r="F20" s="8" t="s">
        <v>49</v>
      </c>
      <c r="G20" s="8"/>
      <c r="H20" s="8" t="s">
        <v>50</v>
      </c>
      <c r="I20" s="8"/>
      <c r="J20" s="8">
        <v>4</v>
      </c>
      <c r="K20" s="25">
        <v>4</v>
      </c>
      <c r="L20" s="8"/>
      <c r="M20" s="8"/>
    </row>
    <row r="21" s="2" customFormat="1" ht="23" customHeight="1" spans="1:13">
      <c r="A21" s="16"/>
      <c r="B21" s="18"/>
      <c r="C21" s="8"/>
      <c r="D21" s="8" t="s">
        <v>51</v>
      </c>
      <c r="E21" s="8"/>
      <c r="F21" s="8" t="s">
        <v>52</v>
      </c>
      <c r="G21" s="8"/>
      <c r="H21" s="8" t="s">
        <v>53</v>
      </c>
      <c r="I21" s="8"/>
      <c r="J21" s="8">
        <v>5</v>
      </c>
      <c r="K21" s="25">
        <v>5</v>
      </c>
      <c r="L21" s="8"/>
      <c r="M21" s="8"/>
    </row>
    <row r="22" s="2" customFormat="1" ht="72" customHeight="1" spans="1:13">
      <c r="A22" s="16"/>
      <c r="B22" s="18"/>
      <c r="C22" s="8" t="s">
        <v>54</v>
      </c>
      <c r="D22" s="8" t="s">
        <v>55</v>
      </c>
      <c r="E22" s="8"/>
      <c r="F22" s="19" t="s">
        <v>56</v>
      </c>
      <c r="G22" s="8"/>
      <c r="H22" s="8" t="s">
        <v>57</v>
      </c>
      <c r="I22" s="8"/>
      <c r="J22" s="8">
        <v>10</v>
      </c>
      <c r="K22" s="25">
        <v>10</v>
      </c>
      <c r="L22" s="8"/>
      <c r="M22" s="8"/>
    </row>
    <row r="23" s="2" customFormat="1" ht="29" customHeight="1" spans="1:13">
      <c r="A23" s="16"/>
      <c r="B23" s="18"/>
      <c r="C23" s="8" t="s">
        <v>58</v>
      </c>
      <c r="D23" s="8" t="s">
        <v>59</v>
      </c>
      <c r="E23" s="8"/>
      <c r="F23" s="8" t="s">
        <v>60</v>
      </c>
      <c r="G23" s="8"/>
      <c r="H23" s="20" t="s">
        <v>61</v>
      </c>
      <c r="I23" s="20"/>
      <c r="J23" s="8">
        <v>9</v>
      </c>
      <c r="K23" s="25">
        <v>9</v>
      </c>
      <c r="L23" s="8"/>
      <c r="M23" s="8"/>
    </row>
    <row r="24" s="2" customFormat="1" ht="45" customHeight="1" spans="1:13">
      <c r="A24" s="16"/>
      <c r="B24" s="18"/>
      <c r="C24" s="8"/>
      <c r="D24" s="8" t="s">
        <v>62</v>
      </c>
      <c r="E24" s="8"/>
      <c r="F24" s="8" t="s">
        <v>63</v>
      </c>
      <c r="G24" s="8"/>
      <c r="H24" s="20" t="s">
        <v>63</v>
      </c>
      <c r="I24" s="20"/>
      <c r="J24" s="8">
        <v>8</v>
      </c>
      <c r="K24" s="25">
        <v>8</v>
      </c>
      <c r="L24" s="8"/>
      <c r="M24" s="8"/>
    </row>
    <row r="25" s="2" customFormat="1" ht="88" customHeight="1" spans="1:13">
      <c r="A25" s="21"/>
      <c r="B25" s="8" t="s">
        <v>64</v>
      </c>
      <c r="C25" s="8" t="s">
        <v>65</v>
      </c>
      <c r="D25" s="8" t="s">
        <v>66</v>
      </c>
      <c r="E25" s="8"/>
      <c r="F25" s="8" t="s">
        <v>56</v>
      </c>
      <c r="G25" s="8"/>
      <c r="H25" s="8" t="s">
        <v>67</v>
      </c>
      <c r="I25" s="8"/>
      <c r="J25" s="8">
        <v>7</v>
      </c>
      <c r="K25" s="25">
        <v>5.5</v>
      </c>
      <c r="L25" s="9" t="s">
        <v>68</v>
      </c>
      <c r="M25" s="9"/>
    </row>
    <row r="26" s="2" customFormat="1" ht="122" customHeight="1" spans="1:13">
      <c r="A26" s="8" t="s">
        <v>69</v>
      </c>
      <c r="B26" s="8" t="s">
        <v>70</v>
      </c>
      <c r="C26" s="8" t="s">
        <v>71</v>
      </c>
      <c r="D26" s="8" t="s">
        <v>72</v>
      </c>
      <c r="E26" s="8"/>
      <c r="F26" s="8" t="s">
        <v>56</v>
      </c>
      <c r="G26" s="8"/>
      <c r="H26" s="8" t="s">
        <v>73</v>
      </c>
      <c r="I26" s="8"/>
      <c r="J26" s="8">
        <v>5</v>
      </c>
      <c r="K26" s="25">
        <v>2</v>
      </c>
      <c r="L26" s="9" t="s">
        <v>74</v>
      </c>
      <c r="M26" s="9"/>
    </row>
    <row r="27" s="2" customFormat="1" ht="34" customHeight="1" spans="1:13">
      <c r="A27" s="8"/>
      <c r="B27" s="8"/>
      <c r="C27" s="8"/>
      <c r="D27" s="8" t="s">
        <v>75</v>
      </c>
      <c r="E27" s="8"/>
      <c r="F27" s="8" t="s">
        <v>56</v>
      </c>
      <c r="G27" s="8"/>
      <c r="H27" s="8" t="s">
        <v>76</v>
      </c>
      <c r="I27" s="8"/>
      <c r="J27" s="8">
        <v>4</v>
      </c>
      <c r="K27" s="25">
        <v>4</v>
      </c>
      <c r="L27" s="8"/>
      <c r="M27" s="8"/>
    </row>
    <row r="28" s="2" customFormat="1" ht="40" customHeight="1" spans="1:13">
      <c r="A28" s="8"/>
      <c r="B28" s="8" t="s">
        <v>77</v>
      </c>
      <c r="C28" s="8" t="s">
        <v>78</v>
      </c>
      <c r="D28" s="8" t="s">
        <v>79</v>
      </c>
      <c r="E28" s="8"/>
      <c r="F28" s="8" t="s">
        <v>80</v>
      </c>
      <c r="G28" s="8"/>
      <c r="H28" s="8" t="s">
        <v>81</v>
      </c>
      <c r="I28" s="8"/>
      <c r="J28" s="8">
        <v>10</v>
      </c>
      <c r="K28" s="25">
        <v>10</v>
      </c>
      <c r="L28" s="8"/>
      <c r="M28" s="8"/>
    </row>
    <row r="29" s="2" customFormat="1" ht="22" customHeight="1" spans="1:13">
      <c r="A29" s="22" t="s">
        <v>82</v>
      </c>
      <c r="B29" s="22"/>
      <c r="C29" s="22"/>
      <c r="D29" s="22"/>
      <c r="E29" s="22"/>
      <c r="F29" s="22"/>
      <c r="G29" s="22"/>
      <c r="H29" s="22"/>
      <c r="I29" s="22"/>
      <c r="J29" s="22">
        <f>SUM(J16:J28)+I9</f>
        <v>100</v>
      </c>
      <c r="K29" s="22">
        <f>SUM(K16:K28)+M9</f>
        <v>95.3801800273989</v>
      </c>
      <c r="L29" s="22"/>
      <c r="M29" s="22"/>
    </row>
    <row r="30" spans="1:13">
      <c r="A30" s="23"/>
      <c r="B30" s="23"/>
      <c r="C30" s="23"/>
      <c r="D30" s="23"/>
      <c r="E30" s="23"/>
      <c r="F30" s="23"/>
      <c r="G30" s="23"/>
      <c r="I30" s="23"/>
      <c r="J30" s="23"/>
      <c r="K30" s="23"/>
      <c r="L30" s="23"/>
      <c r="M30" s="23"/>
    </row>
  </sheetData>
  <mergeCells count="104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B14:F14"/>
    <mergeCell ref="G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30:M30"/>
    <mergeCell ref="A16:A25"/>
    <mergeCell ref="A26:A28"/>
    <mergeCell ref="B16:B17"/>
    <mergeCell ref="B18:B24"/>
    <mergeCell ref="B26:B27"/>
    <mergeCell ref="C16:C17"/>
    <mergeCell ref="C18:C21"/>
    <mergeCell ref="C23:C24"/>
    <mergeCell ref="C26:C27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秋山一雨</cp:lastModifiedBy>
  <dcterms:created xsi:type="dcterms:W3CDTF">2021-04-09T21:20:00Z</dcterms:created>
  <cp:lastPrinted>2024-04-11T18:16:00Z</cp:lastPrinted>
  <dcterms:modified xsi:type="dcterms:W3CDTF">2025-08-26T07:25:51Z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9A3D21B72AD54F6E97E7481D5608B518_13</vt:lpwstr>
  </property>
  <property fmtid="{D5CDD505-2E9C-101B-9397-08002B2CF9AE}" pid="3" name="KSOProductBuildVer">
    <vt:lpwstr>2052-12.1.0.22529</vt:lpwstr>
  </property>
</Properties>
</file>