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8" r:id="rId1"/>
  </sheets>
  <definedNames>
    <definedName name="_xlnm.Print_Area" localSheetId="0">定稿版!$A$1:$M$33</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<sst xmlns="http://schemas.openxmlformats.org/spreadsheetml/2006/main" count="109" uniqueCount="90">
  <si>
    <t>项目支出绩效自评表</t>
  </si>
  <si>
    <t>（2024年度）</t>
  </si>
  <si>
    <t>项目名称</t>
  </si>
  <si>
    <t>北京数据基础制度先行区运行服务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</si>
  <si>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</si>
  <si>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</si>
  <si>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</si>
  <si>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</si>
  <si>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</si>
  <si>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</si>
  <si>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</si>
  <si>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</si>
  <si>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</si>
  <si>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</si>
  <si>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</si>
  <si>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</si>
  <si>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</si>
  <si>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</si>
  <si>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</si>
  <si>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</si>
  <si>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</si>
  <si>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</si>
  <si>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</si>
  <si>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一是开展数据基础制度先行先试管理机制服务、监管沙箱和准入白名单机制运行服务、数据要素流通发展水平评估服务和数据基础制度运行应用推广活动等服务内容，探索先行区运行管理机制，并开展成果推广。
二是结合数据要素市场化配置改革工作，开展数据立法调研，论证北京数据立法工作必要性、可行性及重点内容框架。
三是结合国家数据基础制度工作要求，研究提出适合北京实际的数据基础制度体系。</t>
  </si>
  <si>
    <t>一是编制形成《北京数据基础制度先行先试实践研究报告》《北京数据基础制度监管沙箱和白名单企业运行研究报告》《北京数据要素流通发展水平评估报告》，支撑开展了“数据要素×”大赛北京分赛调研、北京数据基础制度数据安全企业政策推广对接、北京数据基础制度数据流通服务企业政策推广对接等三项专题活动，为我市数据基础制度的先行先试、监管沙箱运行体系优化完善、数据要素流通和数据资产增值等提供研究基础和实践资料，提升了我市数据基础制度运行应用的社会影响力。
二是组织开展数据立法调研，详细分析北京市数据要素市场发展各维度面临的法律问题与挑战，研究数据立法与《北京市数字经济促进条例》边界，编制《北京市数据立法论证报告》，并支持编制北京市数据条例框架。
三是调研国内外数据基础制度设计情况，深入分析国家数据局制度设计思路和北京数据要素工作现状，研究提出北京市“1+4+N+1”数据基础制度体系框架，并结合数据要素市场主体诉求，对具体制度研究安排提出意见建议。</t>
  </si>
  <si>
    <t>一级指标</t>
  </si>
  <si>
    <t>二级指标</t>
  </si>
  <si>
    <t>三级指标</t>
  </si>
  <si>
    <t>年度指标值</t>
  </si>
  <si>
    <t>实际完成值</t>
  </si>
  <si>
    <t>偏差原因分析及改进措施</t>
  </si>
  <si>
    <t>绩效指标</t>
  </si>
  <si>
    <t>成本指标</t>
  </si>
  <si>
    <t>经济成本指标</t>
  </si>
  <si>
    <t>项目总成本</t>
  </si>
  <si>
    <t>≤150万元</t>
  </si>
  <si>
    <t>147.4万元</t>
  </si>
  <si>
    <t>北京数据先行区运行管理机制与应用推广成本</t>
  </si>
  <si>
    <t>≤60万元</t>
  </si>
  <si>
    <t>58.5万元</t>
  </si>
  <si>
    <t>立法研究成本</t>
  </si>
  <si>
    <t>≤50万元</t>
  </si>
  <si>
    <t>49.3万元</t>
  </si>
  <si>
    <t>数据基础制度研究成本</t>
  </si>
  <si>
    <t>≤40万元</t>
  </si>
  <si>
    <t>39.6万元</t>
  </si>
  <si>
    <t>产出指标</t>
  </si>
  <si>
    <t>数量指标</t>
  </si>
  <si>
    <t>举办相关应用推广活动</t>
  </si>
  <si>
    <t>≥3场</t>
  </si>
  <si>
    <t>3场</t>
  </si>
  <si>
    <t>形成研究报告</t>
  </si>
  <si>
    <t>≥6份</t>
  </si>
  <si>
    <t>6份</t>
  </si>
  <si>
    <t>形成数据基础制度清单建议</t>
  </si>
  <si>
    <t>1份</t>
  </si>
  <si>
    <t>质量指标</t>
  </si>
  <si>
    <t>方案质量符合要求</t>
  </si>
  <si>
    <t>通过审查</t>
  </si>
  <si>
    <t>已通过审查，已通过结题验收专家会</t>
  </si>
  <si>
    <t>时效指标</t>
  </si>
  <si>
    <t>项目资金支出及时率（10月支付首款，合同总金额的80%，12月支付尾款，合同总金额的20%）</t>
  </si>
  <si>
    <t>偏差原因：项目第二包在第一次公开招标时由于投标人不足三家流标，重新组织公开招标后实施，于2025年3月底验收，截至2024年12月底，合同金额未全部支出
改进措施：后续加强项目采购管理，与招标代理单位保持密切沟通，在更多渠道推送招标信息</t>
  </si>
  <si>
    <t>续上页</t>
  </si>
  <si>
    <t>项目完成及时率</t>
  </si>
  <si>
    <t>偏差原因：项目第二包在第一次公开招标时由于投标人不足三家流标，重新组织公开招标后实施，于2025年3月底验收
改进措施：加强项目采购管理，与招标代理单位保持密切沟通，在更多渠道推送招标信息</t>
  </si>
  <si>
    <t>效益指标</t>
  </si>
  <si>
    <t>社会效益指标</t>
  </si>
  <si>
    <t>为北京市数据基础制度先行先试提供实践参考</t>
  </si>
  <si>
    <t>效果明显</t>
  </si>
  <si>
    <t>围绕数据资源开发利用、数据资源供给、数据流通、数据应用、数据安全保障等方面开展先进案例分析，为我市数据基础制度制度建设提供参考，支撑效果明显</t>
  </si>
  <si>
    <t>偏差原因分析：本项目侧重于分析重点领域典型应用案例的经验做法，对国内外数据基础制度实践探索的对比分析不够
改进措施：加强先进案例、国内外典型做法等多方面对比分析</t>
  </si>
  <si>
    <t>为完善数据监管沙箱机制提供理论基础</t>
  </si>
  <si>
    <t>梳理数据监管沙箱机制运行存在的问题，聚焦典型白名单企业发展现状和需求，提供数据监管沙箱机制优化建议，支撑效果明显</t>
  </si>
  <si>
    <t>偏差原因：部分监管沙箱机制优化建议停留在理论层面，实践效果有待进一步确认
改进措施：加强研究成果的实践验证</t>
  </si>
  <si>
    <t>支撑北京市数据立法工作，推动解决数据要素市场面临的实际问题</t>
  </si>
  <si>
    <t>详细分析北京市数据要素市场发展各维度面临的法律问题与挑战，并支持开展北京市数据条例框架设计，对各类市场主体权责边界、市场活动机制进行了初步设计</t>
  </si>
  <si>
    <t>偏差原因：研究成果停留在理论层面，调研和研讨范围覆盖面不足
改进措施：未来数据立法过程中进一步优化完善研究成果的实施路径</t>
  </si>
  <si>
    <t>提升了我市数据基础制度运行应用的社会影响力</t>
  </si>
  <si>
    <t>通过组织3场专题活动，向数据要素市场主体推广了我市数据基础制度、政策等成果，支撑效果明显</t>
  </si>
  <si>
    <t>偏差原因：参与应用推广活动的企业数量有待进一步提升
改进措施：加强宣传推广力度，提高我市数据基础制度的知晓度和社会影响力</t>
  </si>
  <si>
    <t>可持续影响指标</t>
  </si>
  <si>
    <t>为北京市数据基础制度相关文件编制提供支撑</t>
  </si>
  <si>
    <t>通过数据基础制度体系研究和数据立法调研，形成了北京市数据基础制度体系框架，为后续制度制定工作提供了较为明确的思路</t>
  </si>
  <si>
    <t>偏差原因：数据收益分配领域的制度研究还处于起步阶段，对解决市场实际问题支撑力度不够
改进措施：要进一步加强前瞻性制度政策的研究</t>
  </si>
  <si>
    <t>满意度指标</t>
  </si>
  <si>
    <t>服务对象满意度指标</t>
  </si>
  <si>
    <t>数据要素市场主体满意度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</si>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</sst>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xf numFmtId="0" fontId="27" fillId="0" borderId="0">
      <alignment vertical="center"/>
    </xf>
  </cellStyleXfs>
  <cellXfs count="26">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lignment vertical="center"/>
    </xf>
    <xf numFmtId="0" fontId="3" fillId="0" borderId="0" xfId="0" applyFont="1" applyAlignment="1">
      <alignment horizontal="center" vertical="center"/>
    </xf>
    <xf numFmtId="0" fontId="1" fillId="0" borderId="0" xfId="0" applyFont="1" applyFill="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52" applyFont="1" applyBorder="1" applyAlignment="1" applyProtection="1">
      <alignment horizontal="center" vertical="center"/>
      <protection locked="0"/>
    </xf>
    <xf numFmtId="0" fontId="3" fillId="0" borderId="0" xfId="0" applyFont="1" applyAlignment="1">
      <alignment horizontal="left" vertical="center"/>
    </xf>
    <xf numFmtId="177" fontId="1" fillId="0" borderId="0" xfId="0" applyNumberFormat="1" applyFont="1" applyFill="1" applyAlignment="1">
      <alignment horizontal="center" vertical="center"/>
    </xf>
    <xf numFmtId="0" fontId="4" fillId="0" borderId="0" xfId="0" applyFont="1" applyBorder="1" applyAlignment="1">
      <alignment horizontal="left" vertical="center" wrapText="1"/>
    </xf>
    <xf numFmtId="10" fontId="4" fillId="0" borderId="1" xfId="0" applyNumberFormat="1" applyFont="1" applyBorder="1" applyAlignment="1">
      <alignment horizontal="center" vertical="center" wrapText="1"/>
    </xf>
    <xf numFmtId="10" fontId="4" fillId="0" borderId="1" xfId="0" applyNumberFormat="1" applyFont="1" applyBorder="1" applyAlignment="1">
      <alignment horizontal="left" vertical="center" wrapText="1"/>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5" fillId="0" borderId="0" xfId="0" applyFont="1">
      <alignment vertical="center"/>
    </xf>
    <xf numFmtId="0" fontId="4" fillId="0" borderId="1" xfId="52" applyFont="1" applyBorder="1" applyAlignment="1">
      <alignment horizontal="center" vertical="center"/>
    </xf>
    <xf numFmtId="177" fontId="4" fillId="0" borderId="1" xfId="52" applyNumberFormat="1"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5"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view="pageBreakPreview" zoomScaleNormal="85" topLeftCell="A2" workbookViewId="0">
      <selection activeCell="A4" sqref="$A4:$XFD4"/>
    </sheetView>
  </sheetViews>
  <sheetFormatPr defaultColWidth="9" defaultRowHeight="13.5"/>
  <cols>
    <col min="1" max="3" width="8.87610619469027" style="2" customWidth="1"/>
    <col min="4" max="4" width="14.929203539823" style="3" customWidth="1"/>
    <col min="5" max="5" width="4.44247787610619" style="2" customWidth="1"/>
    <col min="6" max="6" width="9.13274336283186" style="2" customWidth="1"/>
    <col min="7" max="7" width="11.6017699115044" style="2" customWidth="1"/>
    <col min="8" max="8" width="12.2035398230088" style="2" customWidth="1"/>
    <col min="9" max="9" width="7.53097345132743" style="2" customWidth="1"/>
    <col min="10" max="10" width="6.73451327433628" style="2" customWidth="1"/>
    <col min="11" max="11" width="8.63716814159292" style="2" customWidth="1"/>
    <col min="12" max="12" width="9" style="4"/>
    <col min="13" max="13" width="19" style="4" customWidth="1"/>
    <col min="14" max="16384" width="9" style="2"/>
  </cols>
  <sheetData>
    <row r="1" spans="1:1">
      <c r="A1" s="5"/>
    </row>
    <row r="2" spans="1:13">
      <c r="A2" s="6" t="s">
        <v>0</v>
      </c>
      <c r="B2" s="6"/>
      <c r="C2" s="6"/>
      <c r="D2" s="6"/>
      <c r="E2" s="6"/>
      <c r="F2" s="6"/>
      <c r="G2" s="6"/>
      <c r="H2" s="6"/>
      <c r="I2" s="6"/>
      <c r="J2" s="6"/>
      <c r="K2" s="6"/>
      <c r="L2" s="16"/>
      <c r="M2" s="16"/>
    </row>
    <row r="3" ht="14.2" customHeight="1" spans="1:13">
      <c r="A3" s="7" t="s">
        <v>1</v>
      </c>
      <c r="B3" s="7"/>
      <c r="C3" s="7"/>
      <c r="D3" s="7"/>
      <c r="E3" s="7"/>
      <c r="F3" s="7"/>
      <c r="G3" s="7"/>
      <c r="H3" s="7"/>
      <c r="I3" s="7"/>
      <c r="J3" s="7"/>
      <c r="K3" s="17"/>
      <c r="L3" s="7"/>
      <c r="M3" s="7"/>
    </row>
    <row r="4" s="1" customFormat="1" ht="20" customHeight="1" spans="1:13">
      <c r="A4" s="8"/>
      <c r="B4" s="8"/>
      <c r="C4" s="8"/>
      <c r="D4" s="8"/>
      <c r="E4" s="8"/>
      <c r="F4" s="8"/>
      <c r="G4" s="8"/>
      <c r="H4" s="8"/>
      <c r="I4" s="8"/>
      <c r="J4" s="8"/>
      <c r="K4" s="8"/>
      <c r="L4" s="18"/>
      <c r="M4" s="18"/>
    </row>
    <row r="5" spans="1:13">
      <c r="A5" s="3"/>
      <c r="B5" s="3"/>
      <c r="C5" s="3"/>
      <c r="E5" s="3"/>
      <c r="F5" s="3"/>
      <c r="G5" s="3"/>
      <c r="H5" s="3"/>
      <c r="I5" s="3"/>
      <c r="J5" s="3"/>
      <c r="K5" s="3"/>
      <c r="L5" s="3"/>
      <c r="M5" s="3"/>
    </row>
    <row r="6" ht="20" customHeight="1" spans="1:13">
      <c r="A6" s="9" t="s">
        <v>2</v>
      </c>
      <c r="B6" s="9"/>
      <c r="C6" s="9" t="s">
        <v>3</v>
      </c>
      <c r="D6" s="9"/>
      <c r="E6" s="9"/>
      <c r="F6" s="9"/>
      <c r="G6" s="9"/>
      <c r="H6" s="9"/>
      <c r="I6" s="9"/>
      <c r="J6" s="9"/>
      <c r="K6" s="9"/>
      <c r="L6" s="12"/>
      <c r="M6" s="12"/>
    </row>
    <row r="7" ht="20" customHeight="1" spans="1:13">
      <c r="A7" s="9" t="s">
        <v>4</v>
      </c>
      <c r="B7" s="9"/>
      <c r="C7" s="9" t="s">
        <v>5</v>
      </c>
      <c r="D7" s="9"/>
      <c r="E7" s="9"/>
      <c r="F7" s="9"/>
      <c r="G7" s="9"/>
      <c r="H7" s="9" t="s">
        <v>6</v>
      </c>
      <c r="I7" s="9" t="s">
        <v>7</v>
      </c>
      <c r="J7" s="9"/>
      <c r="K7" s="9"/>
      <c r="L7" s="12"/>
      <c r="M7" s="12"/>
    </row>
    <row r="8" ht="20" customHeight="1" spans="1:13">
      <c r="A8" s="9" t="s">
        <v>8</v>
      </c>
      <c r="B8" s="9"/>
      <c r="C8" s="9"/>
      <c r="D8" s="9"/>
      <c r="E8" s="9" t="s">
        <v>9</v>
      </c>
      <c r="F8" s="9"/>
      <c r="G8" s="9" t="s">
        <v>10</v>
      </c>
      <c r="H8" s="9" t="s">
        <v>11</v>
      </c>
      <c r="I8" s="9" t="s">
        <v>12</v>
      </c>
      <c r="J8" s="9"/>
      <c r="K8" s="9" t="s">
        <v>13</v>
      </c>
      <c r="L8" s="12"/>
      <c r="M8" s="9" t="s">
        <v>14</v>
      </c>
    </row>
    <row r="9" ht="20" customHeight="1" spans="1:13">
      <c r="A9" s="9"/>
      <c r="B9" s="9"/>
      <c r="C9" s="10" t="s">
        <v>15</v>
      </c>
      <c r="D9" s="9"/>
      <c r="E9" s="11">
        <v>0</v>
      </c>
      <c r="F9" s="11"/>
      <c r="G9" s="11">
        <v>150</v>
      </c>
      <c r="H9" s="11">
        <v>147.4</v>
      </c>
      <c r="I9" s="9">
        <v>10</v>
      </c>
      <c r="J9" s="9"/>
      <c r="K9" s="19">
        <f>H9/G9</f>
        <v>0.982666666666667</v>
      </c>
      <c r="L9" s="20"/>
      <c r="M9" s="21">
        <f>K9*I9</f>
        <v>9.82666666666667</v>
      </c>
    </row>
    <row r="10" ht="20" customHeight="1" spans="1:13">
      <c r="A10" s="9"/>
      <c r="B10" s="9"/>
      <c r="C10" s="10" t="s">
        <v>16</v>
      </c>
      <c r="D10" s="9"/>
      <c r="E10" s="11">
        <v>0</v>
      </c>
      <c r="F10" s="11"/>
      <c r="G10" s="11">
        <v>150</v>
      </c>
      <c r="H10" s="11">
        <v>147.4</v>
      </c>
      <c r="I10" s="9" t="s">
        <v>17</v>
      </c>
      <c r="J10" s="9"/>
      <c r="K10" s="19">
        <f>H10/G10</f>
        <v>0.982666666666667</v>
      </c>
      <c r="L10" s="20"/>
      <c r="M10" s="9" t="s">
        <v>17</v>
      </c>
    </row>
    <row r="11" ht="20" customHeight="1" spans="1:13">
      <c r="A11" s="9"/>
      <c r="B11" s="9"/>
      <c r="C11" s="9" t="s">
        <v>18</v>
      </c>
      <c r="D11" s="9"/>
      <c r="E11" s="11">
        <v>0</v>
      </c>
      <c r="F11" s="11"/>
      <c r="G11" s="11">
        <v>0</v>
      </c>
      <c r="H11" s="11">
        <v>0</v>
      </c>
      <c r="I11" s="9" t="s">
        <v>17</v>
      </c>
      <c r="J11" s="9"/>
      <c r="K11" s="9" t="s">
        <v>17</v>
      </c>
      <c r="L11" s="9"/>
      <c r="M11" s="9" t="s">
        <v>17</v>
      </c>
    </row>
    <row r="12" ht="20" customHeight="1" spans="1:13">
      <c r="A12" s="9"/>
      <c r="B12" s="9"/>
      <c r="C12" s="9" t="s">
        <v>19</v>
      </c>
      <c r="D12" s="9"/>
      <c r="E12" s="11">
        <v>0</v>
      </c>
      <c r="F12" s="11"/>
      <c r="G12" s="11">
        <v>0</v>
      </c>
      <c r="H12" s="11">
        <v>0</v>
      </c>
      <c r="I12" s="9" t="s">
        <v>17</v>
      </c>
      <c r="J12" s="9"/>
      <c r="K12" s="9" t="s">
        <v>17</v>
      </c>
      <c r="L12" s="9"/>
      <c r="M12" s="9" t="s">
        <v>17</v>
      </c>
    </row>
    <row r="13" ht="20" customHeight="1" spans="1:13">
      <c r="A13" s="9" t="s">
        <v>20</v>
      </c>
      <c r="B13" s="9" t="s">
        <v>21</v>
      </c>
      <c r="C13" s="9"/>
      <c r="D13" s="9"/>
      <c r="E13" s="9"/>
      <c r="F13" s="9"/>
      <c r="G13" s="9" t="s">
        <v>22</v>
      </c>
      <c r="H13" s="9"/>
      <c r="I13" s="9"/>
      <c r="J13" s="9"/>
      <c r="K13" s="9"/>
      <c r="L13" s="12"/>
      <c r="M13" s="12"/>
    </row>
    <row r="14" ht="20" customHeight="1" spans="1:13">
      <c r="A14" s="9"/>
      <c r="B14" s="12" t="s">
        <v>23</v>
      </c>
      <c r="C14" s="12"/>
      <c r="D14" s="9"/>
      <c r="E14" s="12"/>
      <c r="F14" s="12"/>
      <c r="G14" s="12" t="s">
        <v>24</v>
      </c>
      <c r="H14" s="12"/>
      <c r="I14" s="12"/>
      <c r="J14" s="12"/>
      <c r="K14" s="12"/>
      <c r="L14" s="12"/>
      <c r="M14" s="12"/>
    </row>
    <row r="15" ht="156" customHeight="1" spans="1:13">
      <c r="A15" s="9"/>
      <c r="B15" s="12"/>
      <c r="C15" s="12"/>
      <c r="D15" s="9"/>
      <c r="E15" s="12"/>
      <c r="F15" s="12"/>
      <c r="G15" s="12"/>
      <c r="H15" s="12"/>
      <c r="I15" s="12"/>
      <c r="J15" s="12"/>
      <c r="K15" s="12"/>
      <c r="L15" s="12"/>
      <c r="M15" s="12"/>
    </row>
    <row r="16" ht="20" customHeight="1" spans="1:13">
      <c r="A16" s="13"/>
      <c r="B16" s="9" t="s">
        <v>25</v>
      </c>
      <c r="C16" s="9" t="s">
        <v>26</v>
      </c>
      <c r="D16" s="9" t="s">
        <v>27</v>
      </c>
      <c r="E16" s="9"/>
      <c r="F16" s="9" t="s">
        <v>28</v>
      </c>
      <c r="G16" s="9"/>
      <c r="H16" s="9" t="s">
        <v>29</v>
      </c>
      <c r="I16" s="9"/>
      <c r="J16" s="9" t="s">
        <v>12</v>
      </c>
      <c r="K16" s="9" t="s">
        <v>14</v>
      </c>
      <c r="L16" s="9" t="s">
        <v>30</v>
      </c>
      <c r="M16" s="9"/>
    </row>
    <row r="17" ht="20" customHeight="1" spans="1:13">
      <c r="A17" s="13" t="s">
        <v>31</v>
      </c>
      <c r="B17" s="9" t="s">
        <v>32</v>
      </c>
      <c r="C17" s="9" t="s">
        <v>33</v>
      </c>
      <c r="D17" s="9" t="s">
        <v>34</v>
      </c>
      <c r="E17" s="9"/>
      <c r="F17" s="9" t="s">
        <v>35</v>
      </c>
      <c r="G17" s="9"/>
      <c r="H17" s="9" t="s">
        <v>36</v>
      </c>
      <c r="I17" s="9"/>
      <c r="J17" s="9">
        <v>10</v>
      </c>
      <c r="K17" s="22">
        <v>10</v>
      </c>
      <c r="L17" s="9"/>
      <c r="M17" s="9"/>
    </row>
    <row r="18" ht="59" customHeight="1" spans="1:13">
      <c r="A18" s="13"/>
      <c r="B18" s="9"/>
      <c r="C18" s="9"/>
      <c r="D18" s="9" t="s">
        <v>37</v>
      </c>
      <c r="E18" s="9"/>
      <c r="F18" s="9" t="s">
        <v>38</v>
      </c>
      <c r="G18" s="9"/>
      <c r="H18" s="9" t="s">
        <v>39</v>
      </c>
      <c r="I18" s="9"/>
      <c r="J18" s="9">
        <v>5</v>
      </c>
      <c r="K18" s="22">
        <v>5</v>
      </c>
      <c r="L18" s="9"/>
      <c r="M18" s="9"/>
    </row>
    <row r="19" ht="20" customHeight="1" spans="1:13">
      <c r="A19" s="13"/>
      <c r="B19" s="9"/>
      <c r="C19" s="9"/>
      <c r="D19" s="9" t="s">
        <v>40</v>
      </c>
      <c r="E19" s="9"/>
      <c r="F19" s="9" t="s">
        <v>41</v>
      </c>
      <c r="G19" s="9"/>
      <c r="H19" s="9" t="s">
        <v>42</v>
      </c>
      <c r="I19" s="9"/>
      <c r="J19" s="9">
        <v>5</v>
      </c>
      <c r="K19" s="22">
        <v>5</v>
      </c>
      <c r="L19" s="9"/>
      <c r="M19" s="9"/>
    </row>
    <row r="20" ht="20" customHeight="1" spans="1:13">
      <c r="A20" s="13"/>
      <c r="B20" s="9"/>
      <c r="C20" s="9"/>
      <c r="D20" s="9" t="s">
        <v>43</v>
      </c>
      <c r="E20" s="9"/>
      <c r="F20" s="9" t="s">
        <v>44</v>
      </c>
      <c r="G20" s="9"/>
      <c r="H20" s="9" t="s">
        <v>45</v>
      </c>
      <c r="I20" s="9"/>
      <c r="J20" s="9">
        <v>5</v>
      </c>
      <c r="K20" s="22">
        <v>5</v>
      </c>
      <c r="L20" s="9"/>
      <c r="M20" s="9"/>
    </row>
    <row r="21" ht="44" customHeight="1" spans="1:13">
      <c r="A21" s="13"/>
      <c r="B21" s="9" t="s">
        <v>46</v>
      </c>
      <c r="C21" s="9" t="s">
        <v>47</v>
      </c>
      <c r="D21" s="9" t="s">
        <v>48</v>
      </c>
      <c r="E21" s="9"/>
      <c r="F21" s="9" t="s">
        <v>49</v>
      </c>
      <c r="G21" s="9"/>
      <c r="H21" s="9" t="s">
        <v>50</v>
      </c>
      <c r="I21" s="9"/>
      <c r="J21" s="9">
        <v>5</v>
      </c>
      <c r="K21" s="22">
        <v>5</v>
      </c>
      <c r="L21" s="9"/>
      <c r="M21" s="9"/>
    </row>
    <row r="22" ht="19.5" customHeight="1" spans="1:13">
      <c r="A22" s="13"/>
      <c r="B22" s="9"/>
      <c r="C22" s="9"/>
      <c r="D22" s="9" t="s">
        <v>51</v>
      </c>
      <c r="E22" s="9"/>
      <c r="F22" s="9" t="s">
        <v>52</v>
      </c>
      <c r="G22" s="9"/>
      <c r="H22" s="9" t="s">
        <v>53</v>
      </c>
      <c r="I22" s="9"/>
      <c r="J22" s="9">
        <v>5</v>
      </c>
      <c r="K22" s="22">
        <v>5</v>
      </c>
      <c r="L22" s="9"/>
      <c r="M22" s="9"/>
    </row>
    <row r="23" ht="40.05" customHeight="1" spans="1:13">
      <c r="A23" s="13"/>
      <c r="B23" s="9"/>
      <c r="C23" s="9"/>
      <c r="D23" s="9" t="s">
        <v>54</v>
      </c>
      <c r="E23" s="9"/>
      <c r="F23" s="9" t="s">
        <v>55</v>
      </c>
      <c r="G23" s="9"/>
      <c r="H23" s="9" t="s">
        <v>55</v>
      </c>
      <c r="I23" s="9"/>
      <c r="J23" s="9">
        <v>5</v>
      </c>
      <c r="K23" s="22">
        <v>5</v>
      </c>
      <c r="L23" s="9"/>
      <c r="M23" s="9"/>
    </row>
    <row r="24" ht="42" customHeight="1" spans="1:13">
      <c r="A24" s="13"/>
      <c r="B24" s="9"/>
      <c r="C24" s="9" t="s">
        <v>56</v>
      </c>
      <c r="D24" s="9" t="s">
        <v>57</v>
      </c>
      <c r="E24" s="9"/>
      <c r="F24" s="9" t="s">
        <v>58</v>
      </c>
      <c r="G24" s="9"/>
      <c r="H24" s="9" t="s">
        <v>59</v>
      </c>
      <c r="I24" s="9"/>
      <c r="J24" s="9">
        <v>10</v>
      </c>
      <c r="K24" s="22">
        <v>10</v>
      </c>
      <c r="L24" s="9"/>
      <c r="M24" s="9"/>
    </row>
    <row r="25" ht="117" customHeight="1" spans="1:13">
      <c r="A25" s="13"/>
      <c r="B25" s="9"/>
      <c r="C25" s="9" t="s">
        <v>60</v>
      </c>
      <c r="D25" s="9" t="s">
        <v>61</v>
      </c>
      <c r="E25" s="9"/>
      <c r="F25" s="14">
        <v>1</v>
      </c>
      <c r="G25" s="9"/>
      <c r="H25" s="14">
        <v>0.93</v>
      </c>
      <c r="I25" s="9"/>
      <c r="J25" s="9">
        <v>5</v>
      </c>
      <c r="K25" s="22">
        <v>4.65</v>
      </c>
      <c r="L25" s="9" t="s">
        <v>62</v>
      </c>
      <c r="M25" s="9"/>
    </row>
    <row r="26" ht="96" customHeight="1" spans="1:13">
      <c r="A26" s="13" t="s">
        <v>63</v>
      </c>
      <c r="B26" s="9" t="s">
        <v>63</v>
      </c>
      <c r="C26" s="9" t="s">
        <v>63</v>
      </c>
      <c r="D26" s="9" t="s">
        <v>64</v>
      </c>
      <c r="E26" s="9"/>
      <c r="F26" s="14">
        <v>1</v>
      </c>
      <c r="G26" s="9"/>
      <c r="H26" s="14">
        <v>0.8</v>
      </c>
      <c r="I26" s="9"/>
      <c r="J26" s="9">
        <v>5</v>
      </c>
      <c r="K26" s="22">
        <v>4</v>
      </c>
      <c r="L26" s="9" t="s">
        <v>65</v>
      </c>
      <c r="M26" s="9"/>
    </row>
    <row r="27" ht="102" customHeight="1" spans="1:13">
      <c r="A27" s="13"/>
      <c r="B27" s="9" t="s">
        <v>66</v>
      </c>
      <c r="C27" s="9" t="s">
        <v>67</v>
      </c>
      <c r="D27" s="9" t="s">
        <v>68</v>
      </c>
      <c r="E27" s="9"/>
      <c r="F27" s="9" t="s">
        <v>69</v>
      </c>
      <c r="G27" s="9"/>
      <c r="H27" s="9" t="s">
        <v>70</v>
      </c>
      <c r="I27" s="9"/>
      <c r="J27" s="9">
        <v>5</v>
      </c>
      <c r="K27" s="22">
        <v>4</v>
      </c>
      <c r="L27" s="9" t="s">
        <v>71</v>
      </c>
      <c r="M27" s="9"/>
    </row>
    <row r="28" ht="82.05" customHeight="1" spans="1:13">
      <c r="A28" s="13"/>
      <c r="B28" s="9"/>
      <c r="C28" s="9"/>
      <c r="D28" s="9" t="s">
        <v>72</v>
      </c>
      <c r="E28" s="9"/>
      <c r="F28" s="9" t="s">
        <v>69</v>
      </c>
      <c r="G28" s="9"/>
      <c r="H28" s="9" t="s">
        <v>73</v>
      </c>
      <c r="I28" s="9"/>
      <c r="J28" s="9">
        <v>5</v>
      </c>
      <c r="K28" s="22">
        <v>4</v>
      </c>
      <c r="L28" s="9" t="s">
        <v>74</v>
      </c>
      <c r="M28" s="9"/>
    </row>
    <row r="29" ht="120" customHeight="1" spans="1:13">
      <c r="A29" s="13"/>
      <c r="B29" s="9"/>
      <c r="C29" s="9"/>
      <c r="D29" s="9" t="s">
        <v>75</v>
      </c>
      <c r="E29" s="9"/>
      <c r="F29" s="9" t="s">
        <v>69</v>
      </c>
      <c r="G29" s="9"/>
      <c r="H29" s="9" t="s">
        <v>76</v>
      </c>
      <c r="I29" s="9"/>
      <c r="J29" s="9">
        <v>5</v>
      </c>
      <c r="K29" s="22">
        <v>4</v>
      </c>
      <c r="L29" s="9" t="s">
        <v>77</v>
      </c>
      <c r="M29" s="9"/>
    </row>
    <row r="30" ht="73.05" customHeight="1" spans="1:13">
      <c r="A30" s="13" t="s">
        <v>63</v>
      </c>
      <c r="B30" s="9" t="s">
        <v>63</v>
      </c>
      <c r="C30" s="9" t="s">
        <v>63</v>
      </c>
      <c r="D30" s="9" t="s">
        <v>78</v>
      </c>
      <c r="E30" s="9"/>
      <c r="F30" s="9" t="s">
        <v>69</v>
      </c>
      <c r="G30" s="9"/>
      <c r="H30" s="9" t="s">
        <v>79</v>
      </c>
      <c r="I30" s="9"/>
      <c r="J30" s="9">
        <v>5</v>
      </c>
      <c r="K30" s="22">
        <v>4</v>
      </c>
      <c r="L30" s="9" t="s">
        <v>80</v>
      </c>
      <c r="M30" s="9"/>
    </row>
    <row r="31" ht="110" customHeight="1" spans="1:14">
      <c r="A31" s="13"/>
      <c r="B31" s="9"/>
      <c r="C31" s="9" t="s">
        <v>81</v>
      </c>
      <c r="D31" s="9" t="s">
        <v>82</v>
      </c>
      <c r="E31" s="9"/>
      <c r="F31" s="9" t="s">
        <v>69</v>
      </c>
      <c r="G31" s="9"/>
      <c r="H31" s="9" t="s">
        <v>83</v>
      </c>
      <c r="I31" s="9"/>
      <c r="J31" s="9">
        <v>5</v>
      </c>
      <c r="K31" s="22">
        <v>4</v>
      </c>
      <c r="L31" s="9" t="s">
        <v>84</v>
      </c>
      <c r="M31" s="9"/>
      <c r="N31" s="23"/>
    </row>
    <row r="32" ht="40.05" customHeight="1" spans="1:13">
      <c r="A32" s="13"/>
      <c r="B32" s="9" t="s">
        <v>85</v>
      </c>
      <c r="C32" s="9" t="s">
        <v>86</v>
      </c>
      <c r="D32" s="9" t="s">
        <v>87</v>
      </c>
      <c r="E32" s="9"/>
      <c r="F32" s="14" t="s">
        <v>88</v>
      </c>
      <c r="G32" s="9"/>
      <c r="H32" s="14">
        <v>1</v>
      </c>
      <c r="I32" s="9"/>
      <c r="J32" s="9">
        <v>5</v>
      </c>
      <c r="K32" s="21">
        <v>5</v>
      </c>
      <c r="L32" s="9"/>
      <c r="M32" s="9"/>
    </row>
    <row r="33" spans="1:13">
      <c r="A33" s="15" t="s">
        <v>89</v>
      </c>
      <c r="B33" s="15"/>
      <c r="C33" s="15"/>
      <c r="D33" s="15"/>
      <c r="E33" s="15"/>
      <c r="F33" s="15"/>
      <c r="G33" s="15"/>
      <c r="H33" s="15"/>
      <c r="I33" s="15"/>
      <c r="J33" s="24">
        <f>SUM(J17:J32)+I9</f>
        <v>100</v>
      </c>
      <c r="K33" s="25">
        <f>SUM(K17:K32)+M9</f>
        <v>93.4766666666667</v>
      </c>
      <c r="L33" s="24"/>
      <c r="M33" s="24"/>
    </row>
  </sheetData>
  <mergeCells count="117">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A33:I33"/>
    <mergeCell ref="L33:M33"/>
    <mergeCell ref="A13:A15"/>
    <mergeCell ref="A17:A25"/>
    <mergeCell ref="A26:A29"/>
    <mergeCell ref="A30:A32"/>
    <mergeCell ref="B17:B20"/>
    <mergeCell ref="B21:B25"/>
    <mergeCell ref="B27:B29"/>
    <mergeCell ref="B30:B31"/>
    <mergeCell ref="C17:C20"/>
    <mergeCell ref="C21:C23"/>
    <mergeCell ref="C27:C29"/>
    <mergeCell ref="A8:B12"/>
    <mergeCell ref="G14:M15"/>
    <mergeCell ref="B14:F15"/>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2025-06-10T06:18:00Z</cp:lastPrinted>
  <dcterms:modified xsi:type="dcterms:W3CDTF">2025-08-20T15:15:37Z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229DC373B4904E43B781B20AAFB71081_13</vt:lpwstr>
  </property>
  <property fmtid="{D5CDD505-2E9C-101B-9397-08002B2CF9AE}" pid="3" name="KSOProductBuildVer">
    <vt:lpwstr>2052-12.1.0.22529</vt:lpwstr>
  </property>
</Properties>
</file>