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9" r:id="rId1"/>
  </sheets>
  <definedNames>
    <definedName name="_xlnm.Print_Area" localSheetId="0">定稿版!$A$1:$M$48</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<sst xmlns="http://schemas.openxmlformats.org/spreadsheetml/2006/main" count="91" uniqueCount="79">
  <si>
    <t>项目支出绩效自评表</t>
  </si>
  <si>
    <t>( 2024年度)</t>
  </si>
  <si>
    <t>项目名称</t>
  </si>
  <si>
    <t>政务云服务</t>
  </si>
  <si>
    <t>主管部门</t>
  </si>
  <si>
    <t>北京市政务服务和数据管理局</t>
  </si>
  <si>
    <t>实施单位</t>
  </si>
  <si>
    <t>北京市政务服务中心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</si>
  <si>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</si>
  <si>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</si>
  <si>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</si>
  <si>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</si>
  <si>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</si>
  <si>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</si>
  <si>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</si>
  <si>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</si>
  <si>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</si>
  <si>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</si>
  <si>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</si>
  <si>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</si>
  <si>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</si>
  <si>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</si>
  <si>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</si>
  <si>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2024年度1-12月的政务云基础服务、扩展和个性化服务，通过租用北京市政务服务管理局相关信息系统云平台基础资源租赁服务，分别从基础设施、网络、数据、安全等多方面进行保障维护，确保北京市政务服务管理局业务系统稳定运行；同时，租用北京市政务云服务扩展和个性化服务，实现北京市政务服务管理局业务系统安全防护的整体优化，提高系统安全性与可靠性。</t>
  </si>
  <si>
    <t xml:space="preserve">
通过保障2024年1-12月的政务云租用服务（含政务云基础服务、扩展和个性化服务），租用局相关信息系统云平台基础资源服务，从基础设施、网络、数据、安全等多方面进行保障维护，全年无平台断连情况，服务期内云环境稳定率达到95%；同时，租用北京市政务云服务扩展和个性化服务，实现北京市政务服务管理局业务系统安全防护的整体优化，提高系统安全性与可靠性。此外，通过系统等保测评工作开展，为形成安全可靠、功能完备的政务云服务生态体系进一步提供了支撑。</t>
  </si>
  <si>
    <t>一级指标</t>
  </si>
  <si>
    <t>二级指标</t>
  </si>
  <si>
    <t>三级指标</t>
  </si>
  <si>
    <t>年度指标值</t>
  </si>
  <si>
    <t>实际完成值</t>
  </si>
  <si>
    <t>偏差原因分析及改进措施</t>
  </si>
  <si>
    <t>绩效指标</t>
  </si>
  <si>
    <t>成本指标</t>
  </si>
  <si>
    <t>经济成本指标</t>
  </si>
  <si>
    <t>项目总成本</t>
  </si>
  <si>
    <t>≤1750.18454万元</t>
  </si>
  <si>
    <t>1504.36876万元</t>
  </si>
  <si>
    <t>云服务成本</t>
  </si>
  <si>
    <t>≤1678.451207万元</t>
  </si>
  <si>
    <t>1463.36876万元</t>
  </si>
  <si>
    <t>等保测评成本</t>
  </si>
  <si>
    <t>≤71.733333万元</t>
  </si>
  <si>
    <t>41万元</t>
  </si>
  <si>
    <t>社会成本指标</t>
  </si>
  <si>
    <t>绩效
指标（续）</t>
  </si>
  <si>
    <t>成本指标（续）</t>
  </si>
  <si>
    <t>生态成本指标</t>
  </si>
  <si>
    <t>产出指标</t>
  </si>
  <si>
    <t>数量指标</t>
  </si>
  <si>
    <t>基础服务</t>
  </si>
  <si>
    <t>10项</t>
  </si>
  <si>
    <t>扩展和个性化服务</t>
  </si>
  <si>
    <t>18项</t>
  </si>
  <si>
    <t>质量指标</t>
  </si>
  <si>
    <t>服务功能齐全度</t>
  </si>
  <si>
    <t>工作开展质量达标，但仍有进一步提升空间；后续拟加强与系统应用处室、云服务商的对接，提升服务功能齐全度</t>
  </si>
  <si>
    <t>系统运行稳定率</t>
  </si>
  <si>
    <t>工作开展质量达标，但仍有进一步提升空间；后续拟加强与系统应用处室、云服务商的对接，保障系统运行稳定率</t>
  </si>
  <si>
    <t>时效指标</t>
  </si>
  <si>
    <t>2024年度项目招投标、合同签订完成时间</t>
  </si>
  <si>
    <t>≤10月</t>
  </si>
  <si>
    <t>第一包、第三包于2024年11月完成招标及合同签订，第二包于2025年1月完成招标及合同签订</t>
  </si>
  <si>
    <t>第一包、第三包采购因前期准备时间较长，实际招投标及合同签订时间略晚于计划时间；第二包由于“对招标文件作实质响应的供应商不足三家”废标、第二次发标后又因为“实质响应的供应商不足三家”而延期，导致该项目合同签订时间较晚；在以后的招标工作中，拟提前开展，避免此类情况的发生</t>
  </si>
  <si>
    <t>2023年度尾款及2024年度首款支付完成时间</t>
  </si>
  <si>
    <t>≤11月</t>
  </si>
  <si>
    <t>12月</t>
  </si>
  <si>
    <t>效益指标</t>
  </si>
  <si>
    <t>经济效益指标</t>
  </si>
  <si>
    <t>社会效益指标</t>
  </si>
  <si>
    <t>进一步提升应用系统的安全保障水平，确保北京市政务服务管理局业务系统稳定运行</t>
  </si>
  <si>
    <t>优</t>
  </si>
  <si>
    <t>保障了北京市网上政务服务大厅、综合受理平台、市统一行政审批管理平台等系统安全稳定运行，未出现因云平台导致的安全事件</t>
  </si>
  <si>
    <t>生态效益指标</t>
  </si>
  <si>
    <t>效益指标（续）</t>
  </si>
  <si>
    <t>可持续影响指标</t>
  </si>
  <si>
    <t>满意度指标</t>
  </si>
  <si>
    <t>服务对象满意度指标</t>
  </si>
  <si>
    <t>总分</t>
  </si>
  <si>
    <t>说明：因第二包采购合同签订延期、实际于2025年1月签订合同，第二包合同首款未于24年完成支付，相应调高了其他两包合同的首款支付金额</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</si>
</sst>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5">
    <font>
      <sz val="11"/>
      <color theme="1"/>
      <name val="宋体"/>
      <charset val="134"/>
      <scheme val="minor"/>
    </font>
    <font>
      <b/>
      <sz val="11"/>
      <color theme="1"/>
      <name val="宋体"/>
      <charset val="134"/>
      <scheme val="minor"/>
    </font>
    <font>
      <sz val="11"/>
      <color theme="1"/>
      <name val="黑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1"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2" applyNumberFormat="0" applyFill="0" applyAlignment="0" applyProtection="0">
      <alignment vertical="center"/>
    </xf>
    <xf numFmtId="0" fontId="10" fillId="0" borderId="12" applyNumberFormat="0" applyFill="0" applyAlignment="0" applyProtection="0">
      <alignment vertical="center"/>
    </xf>
    <xf numFmtId="0" fontId="11" fillId="0" borderId="13" applyNumberFormat="0" applyFill="0" applyAlignment="0" applyProtection="0">
      <alignment vertical="center"/>
    </xf>
    <xf numFmtId="0" fontId="11" fillId="0" borderId="0" applyNumberFormat="0" applyFill="0" applyBorder="0" applyAlignment="0" applyProtection="0">
      <alignment vertical="center"/>
    </xf>
    <xf numFmtId="0" fontId="12" fillId="3" borderId="14" applyNumberFormat="0" applyAlignment="0" applyProtection="0">
      <alignment vertical="center"/>
    </xf>
    <xf numFmtId="0" fontId="13" fillId="4" borderId="15" applyNumberFormat="0" applyAlignment="0" applyProtection="0">
      <alignment vertical="center"/>
    </xf>
    <xf numFmtId="0" fontId="14" fillId="4" borderId="14" applyNumberFormat="0" applyAlignment="0" applyProtection="0">
      <alignment vertical="center"/>
    </xf>
    <xf numFmtId="0" fontId="15" fillId="5" borderId="16" applyNumberFormat="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9" fontId="23" fillId="0" borderId="0" applyFont="0" applyFill="0" applyBorder="0" applyAlignment="0" applyProtection="0">
      <alignment vertical="center"/>
    </xf>
    <xf numFmtId="0" fontId="23" fillId="0" borderId="0">
      <alignment vertical="center"/>
    </xf>
    <xf numFmtId="0" fontId="24" fillId="0" borderId="0"/>
  </cellStyleXfs>
  <cellXfs count="45">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Font="1" applyAlignment="1">
      <alignment horizontal="center" vertical="center"/>
    </xf>
    <xf numFmtId="176" fontId="0" fillId="0" borderId="0" xfId="0" applyNumberFormat="1" applyFont="1">
      <alignment vertical="center"/>
    </xf>
    <xf numFmtId="0" fontId="2" fillId="0" borderId="0" xfId="0" applyFont="1">
      <alignment vertical="center"/>
    </xf>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31" fontId="3" fillId="0" borderId="1" xfId="0" applyNumberFormat="1" applyFont="1" applyFill="1" applyBorder="1" applyAlignment="1">
      <alignment horizontal="center" vertical="center" wrapText="1"/>
    </xf>
    <xf numFmtId="31" fontId="3" fillId="0" borderId="3" xfId="0" applyNumberFormat="1" applyFont="1" applyBorder="1" applyAlignment="1">
      <alignment horizontal="center" vertical="center" wrapText="1"/>
    </xf>
    <xf numFmtId="0" fontId="1" fillId="0" borderId="0" xfId="0" applyFont="1" applyAlignment="1">
      <alignment vertical="center"/>
    </xf>
    <xf numFmtId="0" fontId="1" fillId="0" borderId="1" xfId="0" applyFont="1" applyBorder="1" applyAlignment="1">
      <alignment horizontal="center" vertical="center"/>
    </xf>
    <xf numFmtId="0" fontId="0" fillId="0" borderId="0" xfId="0" applyFont="1" applyAlignment="1">
      <alignment horizontal="left" vertical="center" wrapText="1"/>
    </xf>
    <xf numFmtId="176" fontId="1" fillId="0" borderId="0" xfId="0" applyNumberFormat="1" applyFont="1" applyAlignment="1">
      <alignment horizontal="center" vertical="center"/>
    </xf>
    <xf numFmtId="176" fontId="0" fillId="0" borderId="0" xfId="0" applyNumberFormat="1" applyFont="1" applyAlignment="1">
      <alignment horizontal="center" vertical="center"/>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0" xfId="0" applyFont="1" applyFill="1">
      <alignmen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31" fontId="3" fillId="0" borderId="4" xfId="0" applyNumberFormat="1" applyFont="1" applyBorder="1" applyAlignment="1">
      <alignment horizontal="center" vertical="center" wrapText="1"/>
    </xf>
    <xf numFmtId="0" fontId="1" fillId="0" borderId="1" xfId="0" applyFont="1" applyBorder="1" applyAlignment="1">
      <alignment vertical="center"/>
    </xf>
    <xf numFmtId="178" fontId="1" fillId="0" borderId="1" xfId="0" applyNumberFormat="1" applyFont="1" applyBorder="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2"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48"/>
  <sheetViews>
    <sheetView tabSelected="1" view="pageBreakPreview" zoomScale="90" zoomScaleNormal="100" workbookViewId="0">
      <selection activeCell="J17" sqref="J17"/>
    </sheetView>
  </sheetViews>
  <sheetFormatPr defaultColWidth="9" defaultRowHeight="13.5"/>
  <cols>
    <col min="1" max="1" width="7.60176991150442" style="2" customWidth="1"/>
    <col min="2" max="2" width="7.70796460176991" style="2" customWidth="1"/>
    <col min="3" max="3" width="8" style="2" customWidth="1"/>
    <col min="4" max="4" width="14.9380530973451" style="3" customWidth="1"/>
    <col min="5" max="5" width="3.79646017699115" style="2" customWidth="1"/>
    <col min="6" max="6" width="9.13274336283186" style="2" customWidth="1"/>
    <col min="7" max="7" width="11.6017699115044" style="2" customWidth="1"/>
    <col min="8" max="8" width="12.2035398230088" style="3" customWidth="1"/>
    <col min="9" max="9" width="7.53982300884956" style="2" customWidth="1"/>
    <col min="10" max="10" width="6.73451327433628" style="2" customWidth="1"/>
    <col min="11" max="11" width="9.89380530973451" style="4" customWidth="1"/>
    <col min="12" max="12" width="9" style="2"/>
    <col min="13" max="13" width="19" style="2" customWidth="1"/>
    <col min="14" max="16384" width="9" style="2"/>
  </cols>
  <sheetData>
    <row r="1" spans="1:1">
      <c r="A1" s="5"/>
    </row>
    <row r="2" spans="1:13">
      <c r="A2" s="6" t="s">
        <v>0</v>
      </c>
      <c r="B2" s="6"/>
      <c r="C2" s="6"/>
      <c r="D2" s="6"/>
      <c r="E2" s="6"/>
      <c r="F2" s="6"/>
      <c r="G2" s="6"/>
      <c r="H2" s="6"/>
      <c r="I2" s="6"/>
      <c r="J2" s="6"/>
      <c r="K2" s="30"/>
      <c r="L2" s="6"/>
      <c r="M2" s="6"/>
    </row>
    <row r="3" ht="14.2" customHeight="1" spans="1:13">
      <c r="A3" s="3" t="s">
        <v>1</v>
      </c>
      <c r="B3" s="3"/>
      <c r="C3" s="3"/>
      <c r="E3" s="3"/>
      <c r="F3" s="3"/>
      <c r="G3" s="3"/>
      <c r="I3" s="3"/>
      <c r="J3" s="3"/>
      <c r="K3" s="31"/>
      <c r="L3" s="3"/>
      <c r="M3" s="3"/>
    </row>
    <row r="4" spans="1:13">
      <c r="A4" s="3"/>
      <c r="B4" s="3"/>
      <c r="C4" s="3"/>
      <c r="E4" s="3"/>
      <c r="F4" s="3"/>
      <c r="G4" s="3"/>
      <c r="I4" s="3"/>
      <c r="J4" s="3"/>
      <c r="K4" s="31"/>
      <c r="L4" s="3"/>
      <c r="M4" s="3"/>
    </row>
    <row r="5" ht="20" customHeight="1" spans="1:13">
      <c r="A5" s="7" t="s">
        <v>2</v>
      </c>
      <c r="B5" s="7"/>
      <c r="C5" s="7" t="s">
        <v>3</v>
      </c>
      <c r="D5" s="7"/>
      <c r="E5" s="7"/>
      <c r="F5" s="7"/>
      <c r="G5" s="7"/>
      <c r="H5" s="7"/>
      <c r="I5" s="7"/>
      <c r="J5" s="7"/>
      <c r="K5" s="32"/>
      <c r="L5" s="7"/>
      <c r="M5" s="7"/>
    </row>
    <row r="6" ht="20" customHeight="1" spans="1:13">
      <c r="A6" s="7" t="s">
        <v>4</v>
      </c>
      <c r="B6" s="7"/>
      <c r="C6" s="7" t="s">
        <v>5</v>
      </c>
      <c r="D6" s="7"/>
      <c r="E6" s="7"/>
      <c r="F6" s="7"/>
      <c r="G6" s="7"/>
      <c r="H6" s="7" t="s">
        <v>6</v>
      </c>
      <c r="I6" s="7" t="s">
        <v>7</v>
      </c>
      <c r="J6" s="7"/>
      <c r="K6" s="32"/>
      <c r="L6" s="7"/>
      <c r="M6" s="7"/>
    </row>
    <row r="7" ht="20" customHeight="1" spans="1:13">
      <c r="A7" s="7" t="s">
        <v>8</v>
      </c>
      <c r="B7" s="7"/>
      <c r="C7" s="7"/>
      <c r="D7" s="7"/>
      <c r="E7" s="7" t="s">
        <v>9</v>
      </c>
      <c r="F7" s="7"/>
      <c r="G7" s="7" t="s">
        <v>10</v>
      </c>
      <c r="H7" s="7" t="s">
        <v>11</v>
      </c>
      <c r="I7" s="7" t="s">
        <v>12</v>
      </c>
      <c r="J7" s="7"/>
      <c r="K7" s="32" t="s">
        <v>13</v>
      </c>
      <c r="L7" s="7"/>
      <c r="M7" s="7" t="s">
        <v>14</v>
      </c>
    </row>
    <row r="8" ht="20" customHeight="1" spans="1:13">
      <c r="A8" s="7"/>
      <c r="B8" s="7"/>
      <c r="C8" s="8" t="s">
        <v>15</v>
      </c>
      <c r="D8" s="7"/>
      <c r="E8" s="9">
        <v>1085.622641</v>
      </c>
      <c r="F8" s="9"/>
      <c r="G8" s="9">
        <v>1085.622641</v>
      </c>
      <c r="H8" s="9">
        <v>1082.668555</v>
      </c>
      <c r="I8" s="7">
        <v>10</v>
      </c>
      <c r="J8" s="7"/>
      <c r="K8" s="33">
        <f>H8/G8</f>
        <v>0.99727890162895</v>
      </c>
      <c r="L8" s="33"/>
      <c r="M8" s="32">
        <f>K8*I8</f>
        <v>9.9727890162895</v>
      </c>
    </row>
    <row r="9" ht="20" customHeight="1" spans="1:13">
      <c r="A9" s="7"/>
      <c r="B9" s="7"/>
      <c r="C9" s="8" t="s">
        <v>16</v>
      </c>
      <c r="D9" s="7"/>
      <c r="E9" s="9">
        <v>1085.622641</v>
      </c>
      <c r="F9" s="9"/>
      <c r="G9" s="9">
        <v>1085.622641</v>
      </c>
      <c r="H9" s="9">
        <v>1082.668555</v>
      </c>
      <c r="I9" s="7" t="s">
        <v>17</v>
      </c>
      <c r="J9" s="7"/>
      <c r="K9" s="33">
        <f>H9/G9</f>
        <v>0.99727890162895</v>
      </c>
      <c r="L9" s="33"/>
      <c r="M9" s="7" t="s">
        <v>17</v>
      </c>
    </row>
    <row r="10" ht="20" customHeight="1" spans="1:13">
      <c r="A10" s="7"/>
      <c r="B10" s="7"/>
      <c r="C10" s="7" t="s">
        <v>18</v>
      </c>
      <c r="D10" s="7"/>
      <c r="E10" s="9">
        <v>0</v>
      </c>
      <c r="F10" s="9"/>
      <c r="G10" s="9">
        <v>0</v>
      </c>
      <c r="H10" s="9">
        <v>0</v>
      </c>
      <c r="I10" s="7" t="s">
        <v>17</v>
      </c>
      <c r="J10" s="7"/>
      <c r="K10" s="32" t="s">
        <v>17</v>
      </c>
      <c r="L10" s="7"/>
      <c r="M10" s="7" t="s">
        <v>17</v>
      </c>
    </row>
    <row r="11" ht="20" customHeight="1" spans="1:13">
      <c r="A11" s="7"/>
      <c r="B11" s="7"/>
      <c r="C11" s="7" t="s">
        <v>19</v>
      </c>
      <c r="D11" s="7"/>
      <c r="E11" s="9">
        <v>0</v>
      </c>
      <c r="F11" s="9"/>
      <c r="G11" s="9">
        <v>0</v>
      </c>
      <c r="H11" s="9">
        <v>0</v>
      </c>
      <c r="I11" s="7" t="s">
        <v>17</v>
      </c>
      <c r="J11" s="7"/>
      <c r="K11" s="32" t="s">
        <v>17</v>
      </c>
      <c r="L11" s="7"/>
      <c r="M11" s="7" t="s">
        <v>17</v>
      </c>
    </row>
    <row r="12" ht="20" customHeight="1" spans="1:13">
      <c r="A12" s="7" t="s">
        <v>20</v>
      </c>
      <c r="B12" s="7" t="s">
        <v>21</v>
      </c>
      <c r="C12" s="7"/>
      <c r="D12" s="7"/>
      <c r="E12" s="7"/>
      <c r="F12" s="7"/>
      <c r="G12" s="7" t="s">
        <v>22</v>
      </c>
      <c r="H12" s="7"/>
      <c r="I12" s="7"/>
      <c r="J12" s="7"/>
      <c r="K12" s="32"/>
      <c r="L12" s="7"/>
      <c r="M12" s="7"/>
    </row>
    <row r="13" ht="61" customHeight="1" spans="1:13">
      <c r="A13" s="7"/>
      <c r="B13" s="10" t="s">
        <v>23</v>
      </c>
      <c r="C13" s="10"/>
      <c r="D13" s="7"/>
      <c r="E13" s="10"/>
      <c r="F13" s="10"/>
      <c r="G13" s="10" t="s">
        <v>24</v>
      </c>
      <c r="H13" s="7"/>
      <c r="I13" s="10"/>
      <c r="J13" s="10"/>
      <c r="K13" s="34"/>
      <c r="L13" s="10"/>
      <c r="M13" s="10"/>
    </row>
    <row r="14" ht="85" customHeight="1" spans="1:13">
      <c r="A14" s="7"/>
      <c r="B14" s="10"/>
      <c r="C14" s="10"/>
      <c r="D14" s="7"/>
      <c r="E14" s="10"/>
      <c r="F14" s="10"/>
      <c r="G14" s="10"/>
      <c r="H14" s="7"/>
      <c r="I14" s="10"/>
      <c r="J14" s="10"/>
      <c r="K14" s="34"/>
      <c r="L14" s="10"/>
      <c r="M14" s="10"/>
    </row>
    <row r="15" ht="20" customHeight="1" spans="1:13">
      <c r="A15" s="11"/>
      <c r="B15" s="7" t="s">
        <v>25</v>
      </c>
      <c r="C15" s="7" t="s">
        <v>26</v>
      </c>
      <c r="D15" s="7" t="s">
        <v>27</v>
      </c>
      <c r="E15" s="7"/>
      <c r="F15" s="7" t="s">
        <v>28</v>
      </c>
      <c r="G15" s="7"/>
      <c r="H15" s="7" t="s">
        <v>29</v>
      </c>
      <c r="I15" s="7"/>
      <c r="J15" s="7" t="s">
        <v>12</v>
      </c>
      <c r="K15" s="32" t="s">
        <v>14</v>
      </c>
      <c r="L15" s="7" t="s">
        <v>30</v>
      </c>
      <c r="M15" s="7"/>
    </row>
    <row r="16" ht="20" customHeight="1" spans="1:13">
      <c r="A16" s="12" t="s">
        <v>31</v>
      </c>
      <c r="B16" s="13" t="s">
        <v>32</v>
      </c>
      <c r="C16" s="13" t="s">
        <v>33</v>
      </c>
      <c r="D16" s="14" t="s">
        <v>34</v>
      </c>
      <c r="E16" s="15"/>
      <c r="F16" s="14" t="s">
        <v>35</v>
      </c>
      <c r="G16" s="15"/>
      <c r="H16" s="14" t="s">
        <v>36</v>
      </c>
      <c r="I16" s="15"/>
      <c r="J16" s="7">
        <v>10</v>
      </c>
      <c r="K16" s="32">
        <v>10</v>
      </c>
      <c r="L16" s="14"/>
      <c r="M16" s="15"/>
    </row>
    <row r="17" ht="20" customHeight="1" spans="1:13">
      <c r="A17" s="16"/>
      <c r="B17" s="17"/>
      <c r="C17" s="17"/>
      <c r="D17" s="14" t="s">
        <v>37</v>
      </c>
      <c r="E17" s="15"/>
      <c r="F17" s="14" t="s">
        <v>38</v>
      </c>
      <c r="G17" s="15"/>
      <c r="H17" s="14" t="s">
        <v>39</v>
      </c>
      <c r="I17" s="15"/>
      <c r="J17" s="7">
        <v>5</v>
      </c>
      <c r="K17" s="32">
        <v>5</v>
      </c>
      <c r="L17" s="14"/>
      <c r="M17" s="15"/>
    </row>
    <row r="18" ht="20" customHeight="1" spans="1:13">
      <c r="A18" s="16"/>
      <c r="B18" s="17"/>
      <c r="C18" s="18"/>
      <c r="D18" s="14" t="s">
        <v>40</v>
      </c>
      <c r="E18" s="15"/>
      <c r="F18" s="14" t="s">
        <v>41</v>
      </c>
      <c r="G18" s="15"/>
      <c r="H18" s="14" t="s">
        <v>42</v>
      </c>
      <c r="I18" s="15"/>
      <c r="J18" s="7">
        <v>5</v>
      </c>
      <c r="K18" s="32">
        <v>5</v>
      </c>
      <c r="L18" s="14"/>
      <c r="M18" s="15"/>
    </row>
    <row r="19" ht="20" hidden="1" customHeight="1" spans="1:13">
      <c r="A19" s="16"/>
      <c r="B19" s="17"/>
      <c r="C19" s="13" t="s">
        <v>43</v>
      </c>
      <c r="D19" s="14"/>
      <c r="E19" s="15"/>
      <c r="F19" s="14"/>
      <c r="G19" s="15"/>
      <c r="H19" s="14"/>
      <c r="I19" s="15"/>
      <c r="J19" s="7"/>
      <c r="K19" s="32"/>
      <c r="L19" s="14"/>
      <c r="M19" s="15"/>
    </row>
    <row r="20" ht="20" hidden="1" customHeight="1" spans="1:13">
      <c r="A20" s="16"/>
      <c r="B20" s="17"/>
      <c r="C20" s="17"/>
      <c r="D20" s="14"/>
      <c r="E20" s="15"/>
      <c r="F20" s="14"/>
      <c r="G20" s="15"/>
      <c r="H20" s="14"/>
      <c r="I20" s="15"/>
      <c r="J20" s="7"/>
      <c r="K20" s="32"/>
      <c r="L20" s="14"/>
      <c r="M20" s="15"/>
    </row>
    <row r="21" ht="20" hidden="1" customHeight="1" spans="1:13">
      <c r="A21" s="19"/>
      <c r="B21" s="17"/>
      <c r="C21" s="18"/>
      <c r="D21" s="14"/>
      <c r="E21" s="15"/>
      <c r="F21" s="14"/>
      <c r="G21" s="15"/>
      <c r="H21" s="14"/>
      <c r="I21" s="15"/>
      <c r="J21" s="7"/>
      <c r="K21" s="32"/>
      <c r="L21" s="14"/>
      <c r="M21" s="15"/>
    </row>
    <row r="22" ht="20" hidden="1" customHeight="1" spans="1:13">
      <c r="A22" s="13" t="s">
        <v>44</v>
      </c>
      <c r="B22" s="17" t="s">
        <v>45</v>
      </c>
      <c r="C22" s="13" t="s">
        <v>46</v>
      </c>
      <c r="D22" s="14"/>
      <c r="E22" s="15"/>
      <c r="F22" s="14"/>
      <c r="G22" s="15"/>
      <c r="H22" s="14"/>
      <c r="I22" s="15"/>
      <c r="J22" s="7"/>
      <c r="K22" s="32"/>
      <c r="L22" s="14"/>
      <c r="M22" s="15"/>
    </row>
    <row r="23" ht="20" hidden="1" customHeight="1" spans="1:13">
      <c r="A23" s="17"/>
      <c r="B23" s="17"/>
      <c r="C23" s="17"/>
      <c r="D23" s="14"/>
      <c r="E23" s="15"/>
      <c r="F23" s="14"/>
      <c r="G23" s="15"/>
      <c r="H23" s="14"/>
      <c r="I23" s="15"/>
      <c r="J23" s="7"/>
      <c r="K23" s="32"/>
      <c r="L23" s="14"/>
      <c r="M23" s="15"/>
    </row>
    <row r="24" ht="20" hidden="1" customHeight="1" spans="1:13">
      <c r="A24" s="17"/>
      <c r="B24" s="18"/>
      <c r="C24" s="18"/>
      <c r="D24" s="14"/>
      <c r="E24" s="15"/>
      <c r="F24" s="14"/>
      <c r="G24" s="15"/>
      <c r="H24" s="14"/>
      <c r="I24" s="15"/>
      <c r="J24" s="7"/>
      <c r="K24" s="32"/>
      <c r="L24" s="14"/>
      <c r="M24" s="15"/>
    </row>
    <row r="25" ht="19.5" customHeight="1" spans="1:13">
      <c r="A25" s="17"/>
      <c r="B25" s="13" t="s">
        <v>47</v>
      </c>
      <c r="C25" s="7" t="s">
        <v>48</v>
      </c>
      <c r="D25" s="20" t="s">
        <v>49</v>
      </c>
      <c r="E25" s="21"/>
      <c r="F25" s="22" t="s">
        <v>50</v>
      </c>
      <c r="G25" s="7"/>
      <c r="H25" s="7" t="s">
        <v>50</v>
      </c>
      <c r="I25" s="7"/>
      <c r="J25" s="7">
        <v>5</v>
      </c>
      <c r="K25" s="32">
        <v>5</v>
      </c>
      <c r="L25" s="7"/>
      <c r="M25" s="7"/>
    </row>
    <row r="26" ht="20" customHeight="1" spans="1:13">
      <c r="A26" s="17"/>
      <c r="B26" s="17"/>
      <c r="C26" s="7"/>
      <c r="D26" s="20" t="s">
        <v>51</v>
      </c>
      <c r="E26" s="21"/>
      <c r="F26" s="22" t="s">
        <v>52</v>
      </c>
      <c r="G26" s="7"/>
      <c r="H26" s="7" t="s">
        <v>52</v>
      </c>
      <c r="I26" s="7"/>
      <c r="J26" s="7">
        <v>5</v>
      </c>
      <c r="K26" s="32">
        <v>5</v>
      </c>
      <c r="L26" s="7"/>
      <c r="M26" s="7"/>
    </row>
    <row r="27" ht="56" customHeight="1" spans="1:13">
      <c r="A27" s="17"/>
      <c r="B27" s="17"/>
      <c r="C27" s="7" t="s">
        <v>53</v>
      </c>
      <c r="D27" s="20" t="s">
        <v>54</v>
      </c>
      <c r="E27" s="21"/>
      <c r="F27" s="23">
        <v>0.96</v>
      </c>
      <c r="G27" s="7"/>
      <c r="H27" s="23">
        <v>0.96</v>
      </c>
      <c r="I27" s="7"/>
      <c r="J27" s="7">
        <v>10</v>
      </c>
      <c r="K27" s="32">
        <v>9</v>
      </c>
      <c r="L27" s="10" t="s">
        <v>55</v>
      </c>
      <c r="M27" s="10"/>
    </row>
    <row r="28" ht="65" customHeight="1" spans="1:13">
      <c r="A28" s="17"/>
      <c r="B28" s="17"/>
      <c r="C28" s="7"/>
      <c r="D28" s="20" t="s">
        <v>56</v>
      </c>
      <c r="E28" s="21"/>
      <c r="F28" s="23">
        <v>0.95</v>
      </c>
      <c r="G28" s="7"/>
      <c r="H28" s="23">
        <v>0.95</v>
      </c>
      <c r="I28" s="7"/>
      <c r="J28" s="7">
        <v>10</v>
      </c>
      <c r="K28" s="32">
        <v>9</v>
      </c>
      <c r="L28" s="10" t="s">
        <v>57</v>
      </c>
      <c r="M28" s="10"/>
    </row>
    <row r="29" ht="79" customHeight="1" spans="1:14">
      <c r="A29" s="17"/>
      <c r="B29" s="17"/>
      <c r="C29" s="7" t="s">
        <v>58</v>
      </c>
      <c r="D29" s="7" t="s">
        <v>59</v>
      </c>
      <c r="E29" s="10"/>
      <c r="F29" s="7" t="s">
        <v>60</v>
      </c>
      <c r="G29" s="7"/>
      <c r="H29" s="24" t="s">
        <v>61</v>
      </c>
      <c r="I29" s="24"/>
      <c r="J29" s="7">
        <v>5</v>
      </c>
      <c r="K29" s="32">
        <v>2</v>
      </c>
      <c r="L29" s="35" t="s">
        <v>62</v>
      </c>
      <c r="M29" s="36"/>
      <c r="N29" s="37"/>
    </row>
    <row r="30" ht="56" customHeight="1" spans="1:14">
      <c r="A30" s="17"/>
      <c r="B30" s="17"/>
      <c r="C30" s="7"/>
      <c r="D30" s="7" t="s">
        <v>63</v>
      </c>
      <c r="E30" s="10"/>
      <c r="F30" s="7" t="s">
        <v>64</v>
      </c>
      <c r="G30" s="7"/>
      <c r="H30" s="25" t="s">
        <v>65</v>
      </c>
      <c r="I30" s="24"/>
      <c r="J30" s="7">
        <v>5</v>
      </c>
      <c r="K30" s="32">
        <v>2</v>
      </c>
      <c r="L30" s="38"/>
      <c r="M30" s="39"/>
      <c r="N30" s="37"/>
    </row>
    <row r="31" ht="20" hidden="1" customHeight="1" spans="1:13">
      <c r="A31" s="17"/>
      <c r="B31" s="18"/>
      <c r="C31" s="7"/>
      <c r="D31" s="7"/>
      <c r="E31" s="10"/>
      <c r="F31" s="14"/>
      <c r="G31" s="15"/>
      <c r="H31" s="26"/>
      <c r="I31" s="40"/>
      <c r="J31" s="7"/>
      <c r="K31" s="32"/>
      <c r="L31" s="14"/>
      <c r="M31" s="15"/>
    </row>
    <row r="32" ht="20" hidden="1" customHeight="1" spans="1:13">
      <c r="A32" s="17"/>
      <c r="B32" s="13" t="s">
        <v>66</v>
      </c>
      <c r="C32" s="7" t="s">
        <v>67</v>
      </c>
      <c r="D32" s="7"/>
      <c r="E32" s="10"/>
      <c r="F32" s="7"/>
      <c r="G32" s="7"/>
      <c r="H32" s="7"/>
      <c r="I32" s="7"/>
      <c r="J32" s="7"/>
      <c r="K32" s="32"/>
      <c r="L32" s="7"/>
      <c r="M32" s="7"/>
    </row>
    <row r="33" ht="20" hidden="1" customHeight="1" spans="1:13">
      <c r="A33" s="17"/>
      <c r="B33" s="17"/>
      <c r="C33" s="7"/>
      <c r="D33" s="7"/>
      <c r="E33" s="10"/>
      <c r="F33" s="7"/>
      <c r="G33" s="7"/>
      <c r="H33" s="7"/>
      <c r="I33" s="7"/>
      <c r="J33" s="7"/>
      <c r="K33" s="32"/>
      <c r="L33" s="7"/>
      <c r="M33" s="7"/>
    </row>
    <row r="34" ht="20" hidden="1" customHeight="1" spans="1:13">
      <c r="A34" s="17"/>
      <c r="B34" s="17"/>
      <c r="C34" s="7"/>
      <c r="D34" s="7"/>
      <c r="E34" s="10"/>
      <c r="F34" s="7"/>
      <c r="G34" s="7"/>
      <c r="H34" s="7"/>
      <c r="I34" s="7"/>
      <c r="J34" s="7"/>
      <c r="K34" s="32"/>
      <c r="L34" s="7"/>
      <c r="M34" s="7"/>
    </row>
    <row r="35" ht="86" customHeight="1" spans="1:13">
      <c r="A35" s="17"/>
      <c r="B35" s="17"/>
      <c r="C35" s="7" t="s">
        <v>68</v>
      </c>
      <c r="D35" s="7" t="s">
        <v>69</v>
      </c>
      <c r="E35" s="10"/>
      <c r="F35" s="7" t="s">
        <v>70</v>
      </c>
      <c r="G35" s="7"/>
      <c r="H35" s="7" t="s">
        <v>71</v>
      </c>
      <c r="I35" s="10"/>
      <c r="J35" s="7">
        <v>30</v>
      </c>
      <c r="K35" s="32">
        <v>30</v>
      </c>
      <c r="L35" s="7"/>
      <c r="M35" s="7"/>
    </row>
    <row r="36" ht="20" hidden="1" customHeight="1" spans="1:13">
      <c r="A36" s="17"/>
      <c r="B36" s="17"/>
      <c r="C36" s="7"/>
      <c r="D36" s="7"/>
      <c r="E36" s="10"/>
      <c r="F36" s="7"/>
      <c r="G36" s="7"/>
      <c r="H36" s="7"/>
      <c r="I36" s="7"/>
      <c r="J36" s="7"/>
      <c r="K36" s="32"/>
      <c r="L36" s="7"/>
      <c r="M36" s="7"/>
    </row>
    <row r="37" ht="20" hidden="1" customHeight="1" spans="1:13">
      <c r="A37" s="17"/>
      <c r="B37" s="17"/>
      <c r="C37" s="7"/>
      <c r="D37" s="7"/>
      <c r="E37" s="10"/>
      <c r="F37" s="7"/>
      <c r="G37" s="7"/>
      <c r="H37" s="7"/>
      <c r="I37" s="7"/>
      <c r="J37" s="7"/>
      <c r="K37" s="32"/>
      <c r="L37" s="7"/>
      <c r="M37" s="7"/>
    </row>
    <row r="38" ht="20" hidden="1" customHeight="1" spans="1:13">
      <c r="A38" s="17"/>
      <c r="B38" s="17"/>
      <c r="C38" s="7" t="s">
        <v>72</v>
      </c>
      <c r="D38" s="7"/>
      <c r="E38" s="10"/>
      <c r="F38" s="7"/>
      <c r="G38" s="7"/>
      <c r="H38" s="7"/>
      <c r="I38" s="7"/>
      <c r="J38" s="7"/>
      <c r="K38" s="32"/>
      <c r="L38" s="7"/>
      <c r="M38" s="7"/>
    </row>
    <row r="39" ht="20" hidden="1" customHeight="1" spans="1:13">
      <c r="A39" s="17"/>
      <c r="B39" s="17"/>
      <c r="C39" s="7"/>
      <c r="D39" s="7"/>
      <c r="E39" s="10"/>
      <c r="F39" s="7"/>
      <c r="G39" s="7"/>
      <c r="H39" s="7"/>
      <c r="I39" s="7"/>
      <c r="J39" s="7"/>
      <c r="K39" s="32"/>
      <c r="L39" s="14"/>
      <c r="M39" s="15"/>
    </row>
    <row r="40" ht="20" hidden="1" customHeight="1" spans="1:13">
      <c r="A40" s="17"/>
      <c r="B40" s="17"/>
      <c r="C40" s="7"/>
      <c r="D40" s="7"/>
      <c r="E40" s="10"/>
      <c r="F40" s="7"/>
      <c r="G40" s="7"/>
      <c r="H40" s="7"/>
      <c r="I40" s="7"/>
      <c r="J40" s="7"/>
      <c r="K40" s="32"/>
      <c r="L40" s="14"/>
      <c r="M40" s="15"/>
    </row>
    <row r="41" ht="20" hidden="1" customHeight="1" spans="1:13">
      <c r="A41" s="17" t="s">
        <v>44</v>
      </c>
      <c r="B41" s="17" t="s">
        <v>73</v>
      </c>
      <c r="C41" s="7" t="s">
        <v>74</v>
      </c>
      <c r="D41" s="7"/>
      <c r="E41" s="10"/>
      <c r="F41" s="7"/>
      <c r="G41" s="7"/>
      <c r="H41" s="7"/>
      <c r="I41" s="7"/>
      <c r="J41" s="7"/>
      <c r="K41" s="32"/>
      <c r="L41" s="7"/>
      <c r="M41" s="7"/>
    </row>
    <row r="42" ht="20" hidden="1" customHeight="1" spans="1:13">
      <c r="A42" s="17"/>
      <c r="B42" s="17"/>
      <c r="C42" s="7"/>
      <c r="D42" s="7"/>
      <c r="E42" s="10"/>
      <c r="F42" s="7"/>
      <c r="G42" s="7"/>
      <c r="H42" s="7"/>
      <c r="I42" s="7"/>
      <c r="J42" s="7"/>
      <c r="K42" s="32"/>
      <c r="L42" s="14"/>
      <c r="M42" s="15"/>
    </row>
    <row r="43" ht="20" hidden="1" customHeight="1" spans="1:13">
      <c r="A43" s="17"/>
      <c r="B43" s="18"/>
      <c r="C43" s="7"/>
      <c r="D43" s="7"/>
      <c r="E43" s="10"/>
      <c r="F43" s="7"/>
      <c r="G43" s="7"/>
      <c r="H43" s="7"/>
      <c r="I43" s="7"/>
      <c r="J43" s="7"/>
      <c r="K43" s="32"/>
      <c r="L43" s="14"/>
      <c r="M43" s="15"/>
    </row>
    <row r="44" ht="20" hidden="1" customHeight="1" spans="1:13">
      <c r="A44" s="17"/>
      <c r="B44" s="7" t="s">
        <v>75</v>
      </c>
      <c r="C44" s="7" t="s">
        <v>76</v>
      </c>
      <c r="D44" s="7"/>
      <c r="E44" s="10"/>
      <c r="F44" s="7"/>
      <c r="G44" s="7"/>
      <c r="H44" s="7"/>
      <c r="I44" s="7"/>
      <c r="J44" s="7"/>
      <c r="K44" s="32"/>
      <c r="L44" s="7"/>
      <c r="M44" s="7"/>
    </row>
    <row r="45" ht="20" hidden="1" customHeight="1" spans="1:13">
      <c r="A45" s="17"/>
      <c r="B45" s="7"/>
      <c r="C45" s="7"/>
      <c r="D45" s="7"/>
      <c r="E45" s="10"/>
      <c r="F45" s="7"/>
      <c r="G45" s="7"/>
      <c r="H45" s="7"/>
      <c r="I45" s="7"/>
      <c r="J45" s="7"/>
      <c r="K45" s="32"/>
      <c r="L45" s="14"/>
      <c r="M45" s="15"/>
    </row>
    <row r="46" ht="20" hidden="1" customHeight="1" spans="1:13">
      <c r="A46" s="18"/>
      <c r="B46" s="7"/>
      <c r="C46" s="7"/>
      <c r="D46" s="7"/>
      <c r="E46" s="10"/>
      <c r="F46" s="7"/>
      <c r="G46" s="7"/>
      <c r="H46" s="7"/>
      <c r="I46" s="7"/>
      <c r="J46" s="7"/>
      <c r="K46" s="32"/>
      <c r="L46" s="14"/>
      <c r="M46" s="15"/>
    </row>
    <row r="47" s="1" customFormat="1" spans="1:13">
      <c r="A47" s="27"/>
      <c r="B47" s="28" t="s">
        <v>77</v>
      </c>
      <c r="C47" s="28"/>
      <c r="D47" s="28"/>
      <c r="E47" s="28"/>
      <c r="F47" s="28"/>
      <c r="G47" s="28"/>
      <c r="H47" s="28"/>
      <c r="I47" s="28"/>
      <c r="J47" s="41">
        <f>SUM(J16:J35)+I8</f>
        <v>100</v>
      </c>
      <c r="K47" s="42">
        <f>SUM(K16:K35)+M8</f>
        <v>91.9727890162895</v>
      </c>
      <c r="L47" s="43"/>
      <c r="M47" s="44"/>
    </row>
    <row r="48" ht="31" customHeight="1" spans="2:13">
      <c r="B48" s="29" t="s">
        <v>78</v>
      </c>
      <c r="C48" s="29"/>
      <c r="D48" s="29"/>
      <c r="E48" s="29"/>
      <c r="F48" s="29"/>
      <c r="G48" s="29"/>
      <c r="H48" s="29"/>
      <c r="I48" s="29"/>
      <c r="J48" s="29"/>
      <c r="K48" s="29"/>
      <c r="L48" s="29"/>
      <c r="M48" s="29"/>
    </row>
  </sheetData>
  <mergeCells count="158">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D30:E30"/>
    <mergeCell ref="F30:G30"/>
    <mergeCell ref="H30:I30"/>
    <mergeCell ref="D31:E31"/>
    <mergeCell ref="F31:G31"/>
    <mergeCell ref="H31:I31"/>
    <mergeCell ref="L31:M31"/>
    <mergeCell ref="D32:E32"/>
    <mergeCell ref="F32:G32"/>
    <mergeCell ref="H32:I32"/>
    <mergeCell ref="L32:M32"/>
    <mergeCell ref="D33:E33"/>
    <mergeCell ref="F33:G33"/>
    <mergeCell ref="H33:I33"/>
    <mergeCell ref="D34:E34"/>
    <mergeCell ref="F34:G34"/>
    <mergeCell ref="H34:I34"/>
    <mergeCell ref="D35:E35"/>
    <mergeCell ref="F35:G35"/>
    <mergeCell ref="H35:I35"/>
    <mergeCell ref="L35:M35"/>
    <mergeCell ref="D36:E36"/>
    <mergeCell ref="F36:G36"/>
    <mergeCell ref="H36:I36"/>
    <mergeCell ref="D37:E37"/>
    <mergeCell ref="F37:G37"/>
    <mergeCell ref="H37:I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D43:E43"/>
    <mergeCell ref="F43:G43"/>
    <mergeCell ref="H43:I43"/>
    <mergeCell ref="L43:M43"/>
    <mergeCell ref="D44:E44"/>
    <mergeCell ref="F44:G44"/>
    <mergeCell ref="H44:I44"/>
    <mergeCell ref="L44:M44"/>
    <mergeCell ref="D45:E45"/>
    <mergeCell ref="F45:G45"/>
    <mergeCell ref="H45:I45"/>
    <mergeCell ref="L45:M45"/>
    <mergeCell ref="D46:E46"/>
    <mergeCell ref="F46:G46"/>
    <mergeCell ref="H46:I46"/>
    <mergeCell ref="L46:M46"/>
    <mergeCell ref="B47:I47"/>
    <mergeCell ref="L47:M47"/>
    <mergeCell ref="B48:M48"/>
    <mergeCell ref="A12:A14"/>
    <mergeCell ref="A16:A21"/>
    <mergeCell ref="A22:A40"/>
    <mergeCell ref="A41:A46"/>
    <mergeCell ref="B16:B21"/>
    <mergeCell ref="B22:B24"/>
    <mergeCell ref="B25:B31"/>
    <mergeCell ref="B32:B40"/>
    <mergeCell ref="B41:B43"/>
    <mergeCell ref="B44:B46"/>
    <mergeCell ref="C16:C18"/>
    <mergeCell ref="C19:C21"/>
    <mergeCell ref="C22:C24"/>
    <mergeCell ref="C25:C26"/>
    <mergeCell ref="C27:C28"/>
    <mergeCell ref="C29:C31"/>
    <mergeCell ref="C32:C34"/>
    <mergeCell ref="C35:C37"/>
    <mergeCell ref="C38:C40"/>
    <mergeCell ref="C41:C43"/>
    <mergeCell ref="C44:C46"/>
    <mergeCell ref="A7:B11"/>
    <mergeCell ref="B13:F14"/>
    <mergeCell ref="G13:M14"/>
    <mergeCell ref="L29:M30"/>
    <mergeCell ref="L33:M34"/>
    <mergeCell ref="L36:M37"/>
  </mergeCells>
  <printOptions horizontalCentered="1"/>
  <pageMargins left="0.748031496062992" right="0.748031496062992" top="0.984251968503937" bottom="0.984251968503937" header="0.511811023622047" footer="0.511811023622047"/>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qzuser</cp:lastModifiedBy>
  <dcterms:created xsi:type="dcterms:W3CDTF">2021-04-08T21:20:00Z</dcterms:created>
  <cp:lastPrinted>2024-04-10T18:16:00Z</cp:lastPrinted>
  <dcterms:modified xsi:type="dcterms:W3CDTF">2025-08-25T05:35:15Z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2052-12.1.0.22529</vt:lpwstr>
  </property>
</Properties>
</file>