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6582" windowHeight="10980"/>
  </bookViews>
  <sheets>
    <sheet name="定稿版" sheetId="7" r:id="rId1"/>
  </sheets>
  <definedNames>
    <definedName name="_xlnm.Print_Area" localSheetId="0">定稿版!$A$1:$M$28</definedName>
    <definedName name="_xlnm.Print_Titles" localSheetId="0">定稿版!$16:$16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<sst xmlns="http://schemas.openxmlformats.org/spreadsheetml/2006/main" count="85" uniqueCount="71">
  <si>
    <t>项目支出绩效自评表</t>
  </si>
  <si>
    <t>( 2024年度)</t>
  </si>
  <si>
    <t>项目名称</t>
  </si>
  <si>
    <t>智能公文交换箱</t>
  </si>
  <si>
    <t>主管部门</t>
  </si>
  <si>
    <t>北京市政务服务和数据管理局</t>
  </si>
  <si>
    <t>实施单位</t>
  </si>
  <si>
    <t>北京市政务服务和数据管理局（本级）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</si>
  <si>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</si>
  <si>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</si>
  <si>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</si>
  <si>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</si>
  <si>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</si>
  <si>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</si>
  <si>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</si>
  <si>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</si>
  <si>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</si>
  <si>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</si>
  <si>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</si>
  <si>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</si>
  <si>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</si>
  <si>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</si>
  <si>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</si>
  <si>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安装智能公文交换系统，更加高效便利的解决公文流转功能。</t>
  </si>
  <si>
    <t>通过建设智能公文交换箱系统，更好的保障了全局公文运行流转，实现了相关文件信息的电子化管理，交换过程的智能化管理，提升了公文流转效率。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</si>
  <si>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</si>
  <si>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</si>
  <si>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</si>
  <si>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</si>
  <si>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</si>
  <si>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</si>
  <si>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</si>
  <si>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</si>
  <si>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</si>
  <si>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项目预算控制数</t>
  </si>
  <si>
    <t>≤166.8636万元</t>
  </si>
  <si>
    <t>158.29万元</t>
  </si>
  <si>
    <t>智能公文交换箱分户</t>
  </si>
  <si>
    <t>≤69.6万元</t>
  </si>
  <si>
    <t>69.6万元</t>
  </si>
  <si>
    <t>智能公文交换箱管理端软件</t>
  </si>
  <si>
    <t>≤60万元</t>
  </si>
  <si>
    <t>67万元</t>
  </si>
  <si>
    <t>在招标过程中，各分项报价有所调整，智能公文交换箱管理端软件采购成本超出预期；后续将加强成本控制</t>
  </si>
  <si>
    <t>续上页</t>
  </si>
  <si>
    <t>产出指标</t>
  </si>
  <si>
    <t>数量指标</t>
  </si>
  <si>
    <t>智能公文交换箱数量</t>
  </si>
  <si>
    <t>=48个</t>
  </si>
  <si>
    <t>48个</t>
  </si>
  <si>
    <t>＝1套</t>
  </si>
  <si>
    <t>1套</t>
  </si>
  <si>
    <t>质量指标</t>
  </si>
  <si>
    <t>验收合格率</t>
  </si>
  <si>
    <t>＝100%</t>
  </si>
  <si>
    <t>智能公文交换系统正常运转率</t>
  </si>
  <si>
    <t>时效指标</t>
  </si>
  <si>
    <t>合同签订时间</t>
  </si>
  <si>
    <t>≤10月</t>
  </si>
  <si>
    <t>12月</t>
  </si>
  <si>
    <t>因单位搬迁后，相关收尾工作工作量大，项目启动时间晚于计划时间，合同签订时间晚于预期；后续将加强工作进度安排</t>
  </si>
  <si>
    <t>首款支付时间</t>
  </si>
  <si>
    <t>社会效益指标</t>
  </si>
  <si>
    <t>提高公文流转效率，为日常办公提供便利</t>
  </si>
  <si>
    <t>优</t>
  </si>
  <si>
    <t>优（年度内完成建设智能公文交换箱系统，一定程度上可以提高公文流转效率）</t>
  </si>
  <si>
    <t>满意度指标</t>
  </si>
  <si>
    <t>服务对象满意度指标</t>
  </si>
  <si>
    <t>工作人员对公文交换系统的满意度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</si>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</sst>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  <numFmt numFmtId="178" formatCode="0.0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Border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 quotePrefix="1">
      <alignment horizontal="center" vertical="center" wrapText="1"/>
    </xf>
    <xf numFmtId="9" fontId="4" fillId="0" borderId="1" xfId="0" applyNumberFormat="1" applyFont="1" applyFill="1" applyBorder="1" applyAlignment="1" quotePrefix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28"/>
  <sheetViews>
    <sheetView tabSelected="1" view="pageBreakPreview" zoomScaleNormal="100" workbookViewId="0">
      <selection activeCell="A4" sqref="$A4:$XFD4"/>
    </sheetView>
  </sheetViews>
  <sheetFormatPr defaultColWidth="9" defaultRowHeight="13.5"/>
  <cols>
    <col min="1" max="1" width="7.60176991150442" style="2" customWidth="1"/>
    <col min="2" max="2" width="9.60176991150442" style="2" customWidth="1"/>
    <col min="3" max="3" width="8" style="2" customWidth="1"/>
    <col min="4" max="4" width="14.929203539823" style="3" customWidth="1"/>
    <col min="5" max="5" width="3.79646017699115" style="2" customWidth="1"/>
    <col min="6" max="6" width="9.13274336283186" style="2" customWidth="1"/>
    <col min="7" max="7" width="11.6017699115044" style="2" customWidth="1"/>
    <col min="8" max="8" width="12.2035398230088" style="2" customWidth="1"/>
    <col min="9" max="9" width="7.53097345132743" style="2" customWidth="1"/>
    <col min="10" max="10" width="6.73451327433628" style="2" customWidth="1"/>
    <col min="11" max="11" width="6.46017699115044" style="2" customWidth="1"/>
    <col min="12" max="12" width="9" style="2"/>
    <col min="13" max="13" width="19" style="2" customWidth="1"/>
    <col min="14" max="16384" width="9" style="2"/>
  </cols>
  <sheetData>
    <row r="1" spans="1:1">
      <c r="A1" s="4"/>
    </row>
    <row r="2" spans="1:13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14.2" customHeight="1" spans="1:13">
      <c r="A3" s="3" t="s">
        <v>1</v>
      </c>
      <c r="B3" s="3"/>
      <c r="C3" s="3"/>
      <c r="E3" s="3"/>
      <c r="F3" s="3"/>
      <c r="G3" s="3"/>
      <c r="H3" s="3"/>
      <c r="I3" s="3"/>
      <c r="J3" s="3"/>
      <c r="K3" s="3"/>
      <c r="L3" s="3"/>
      <c r="M3" s="3"/>
    </row>
    <row r="4" s="1" customFormat="1" ht="20" customHeight="1" spans="1:13">
      <c r="A4" s="6"/>
      <c r="B4" s="6"/>
      <c r="C4" s="7"/>
      <c r="D4" s="7"/>
      <c r="E4" s="7"/>
      <c r="F4" s="7"/>
      <c r="G4" s="7"/>
      <c r="H4" s="6"/>
      <c r="I4" s="7"/>
      <c r="J4" s="7"/>
      <c r="K4" s="7"/>
      <c r="L4" s="7"/>
      <c r="M4" s="7"/>
    </row>
    <row r="5" spans="1:13">
      <c r="A5" s="3"/>
      <c r="B5" s="3"/>
      <c r="C5" s="3"/>
      <c r="E5" s="3"/>
      <c r="F5" s="3"/>
      <c r="G5" s="3"/>
      <c r="H5" s="3"/>
      <c r="I5" s="3"/>
      <c r="J5" s="3"/>
      <c r="K5" s="3"/>
      <c r="L5" s="3"/>
      <c r="M5" s="3"/>
    </row>
    <row r="6" ht="20" customHeight="1" spans="1:13">
      <c r="A6" s="8" t="s">
        <v>2</v>
      </c>
      <c r="B6" s="8"/>
      <c r="C6" s="8" t="s">
        <v>3</v>
      </c>
      <c r="D6" s="8"/>
      <c r="E6" s="8"/>
      <c r="F6" s="8"/>
      <c r="G6" s="8"/>
      <c r="H6" s="8"/>
      <c r="I6" s="8"/>
      <c r="J6" s="8"/>
      <c r="K6" s="8"/>
      <c r="L6" s="8"/>
      <c r="M6" s="8"/>
    </row>
    <row r="7" ht="20" customHeight="1" spans="1:13">
      <c r="A7" s="8" t="s">
        <v>4</v>
      </c>
      <c r="B7" s="8"/>
      <c r="C7" s="8" t="s">
        <v>5</v>
      </c>
      <c r="D7" s="8"/>
      <c r="E7" s="8"/>
      <c r="F7" s="8"/>
      <c r="G7" s="8"/>
      <c r="H7" s="8" t="s">
        <v>6</v>
      </c>
      <c r="I7" s="8" t="s">
        <v>7</v>
      </c>
      <c r="J7" s="8"/>
      <c r="K7" s="8"/>
      <c r="L7" s="8"/>
      <c r="M7" s="8"/>
    </row>
    <row r="8" ht="20" customHeight="1" spans="1:13">
      <c r="A8" s="8" t="s">
        <v>8</v>
      </c>
      <c r="B8" s="8"/>
      <c r="C8" s="8"/>
      <c r="D8" s="8"/>
      <c r="E8" s="8" t="s">
        <v>9</v>
      </c>
      <c r="F8" s="8"/>
      <c r="G8" s="8" t="s">
        <v>10</v>
      </c>
      <c r="H8" s="8" t="s">
        <v>11</v>
      </c>
      <c r="I8" s="8" t="s">
        <v>12</v>
      </c>
      <c r="J8" s="8"/>
      <c r="K8" s="8" t="s">
        <v>13</v>
      </c>
      <c r="L8" s="8"/>
      <c r="M8" s="8" t="s">
        <v>14</v>
      </c>
    </row>
    <row r="9" ht="20" customHeight="1" spans="1:13">
      <c r="A9" s="8"/>
      <c r="B9" s="8"/>
      <c r="C9" s="9" t="s">
        <v>15</v>
      </c>
      <c r="D9" s="8"/>
      <c r="E9" s="10">
        <v>0</v>
      </c>
      <c r="F9" s="10"/>
      <c r="G9" s="10">
        <v>166.8636</v>
      </c>
      <c r="H9" s="10">
        <v>158.29</v>
      </c>
      <c r="I9" s="8">
        <v>10</v>
      </c>
      <c r="J9" s="8"/>
      <c r="K9" s="17">
        <f>H9/G9</f>
        <v>0.948619111657665</v>
      </c>
      <c r="L9" s="17"/>
      <c r="M9" s="18">
        <f>K9*I9</f>
        <v>9.48619111657665</v>
      </c>
    </row>
    <row r="10" ht="20" customHeight="1" spans="1:13">
      <c r="A10" s="8"/>
      <c r="B10" s="8"/>
      <c r="C10" s="9" t="s">
        <v>16</v>
      </c>
      <c r="D10" s="8"/>
      <c r="E10" s="10">
        <v>0</v>
      </c>
      <c r="F10" s="10"/>
      <c r="G10" s="10">
        <v>166.86</v>
      </c>
      <c r="H10" s="10">
        <v>158.29</v>
      </c>
      <c r="I10" s="8" t="s">
        <v>17</v>
      </c>
      <c r="J10" s="8"/>
      <c r="K10" s="17">
        <f>H10/G10</f>
        <v>0.948639578089416</v>
      </c>
      <c r="L10" s="17"/>
      <c r="M10" s="8" t="s">
        <v>17</v>
      </c>
    </row>
    <row r="11" ht="20" customHeight="1" spans="1:13">
      <c r="A11" s="8"/>
      <c r="B11" s="8"/>
      <c r="C11" s="8" t="s">
        <v>18</v>
      </c>
      <c r="D11" s="8"/>
      <c r="E11" s="10">
        <v>0</v>
      </c>
      <c r="F11" s="10"/>
      <c r="G11" s="10">
        <v>0</v>
      </c>
      <c r="H11" s="10">
        <v>0</v>
      </c>
      <c r="I11" s="8" t="s">
        <v>17</v>
      </c>
      <c r="J11" s="8"/>
      <c r="K11" s="17" t="s">
        <v>17</v>
      </c>
      <c r="L11" s="17"/>
      <c r="M11" s="8" t="s">
        <v>17</v>
      </c>
    </row>
    <row r="12" ht="20" customHeight="1" spans="1:13">
      <c r="A12" s="8"/>
      <c r="B12" s="8"/>
      <c r="C12" s="8" t="s">
        <v>19</v>
      </c>
      <c r="D12" s="8"/>
      <c r="E12" s="10">
        <v>0</v>
      </c>
      <c r="F12" s="10"/>
      <c r="G12" s="10">
        <v>0</v>
      </c>
      <c r="H12" s="10">
        <v>0</v>
      </c>
      <c r="I12" s="8" t="s">
        <v>17</v>
      </c>
      <c r="J12" s="8"/>
      <c r="K12" s="17" t="s">
        <v>17</v>
      </c>
      <c r="L12" s="17"/>
      <c r="M12" s="8" t="s">
        <v>17</v>
      </c>
    </row>
    <row r="13" ht="20" customHeight="1" spans="1:13">
      <c r="A13" s="8" t="s">
        <v>20</v>
      </c>
      <c r="B13" s="8" t="s">
        <v>21</v>
      </c>
      <c r="C13" s="8"/>
      <c r="D13" s="8"/>
      <c r="E13" s="8"/>
      <c r="F13" s="8"/>
      <c r="G13" s="8" t="s">
        <v>22</v>
      </c>
      <c r="H13" s="8"/>
      <c r="I13" s="8"/>
      <c r="J13" s="8"/>
      <c r="K13" s="8"/>
      <c r="L13" s="8"/>
      <c r="M13" s="8"/>
    </row>
    <row r="14" ht="20" customHeight="1" spans="1:13">
      <c r="A14" s="8"/>
      <c r="B14" s="11" t="s">
        <v>23</v>
      </c>
      <c r="C14" s="11"/>
      <c r="D14" s="8"/>
      <c r="E14" s="11"/>
      <c r="F14" s="11"/>
      <c r="G14" s="11" t="s">
        <v>24</v>
      </c>
      <c r="H14" s="11"/>
      <c r="I14" s="11"/>
      <c r="J14" s="11"/>
      <c r="K14" s="11"/>
      <c r="L14" s="11"/>
      <c r="M14" s="11"/>
    </row>
    <row r="15" ht="61" customHeight="1" spans="1:13">
      <c r="A15" s="8"/>
      <c r="B15" s="11"/>
      <c r="C15" s="11"/>
      <c r="D15" s="8"/>
      <c r="E15" s="11"/>
      <c r="F15" s="11"/>
      <c r="G15" s="11"/>
      <c r="H15" s="11"/>
      <c r="I15" s="11"/>
      <c r="J15" s="11"/>
      <c r="K15" s="11"/>
      <c r="L15" s="11"/>
      <c r="M15" s="11"/>
    </row>
    <row r="16" ht="20" customHeight="1" spans="1:13">
      <c r="A16" s="12"/>
      <c r="B16" s="8" t="s">
        <v>25</v>
      </c>
      <c r="C16" s="8" t="s">
        <v>26</v>
      </c>
      <c r="D16" s="8" t="s">
        <v>27</v>
      </c>
      <c r="E16" s="8"/>
      <c r="F16" s="8" t="s">
        <v>28</v>
      </c>
      <c r="G16" s="8"/>
      <c r="H16" s="8" t="s">
        <v>29</v>
      </c>
      <c r="I16" s="8"/>
      <c r="J16" s="8" t="s">
        <v>12</v>
      </c>
      <c r="K16" s="8" t="s">
        <v>14</v>
      </c>
      <c r="L16" s="8" t="s">
        <v>30</v>
      </c>
      <c r="M16" s="8"/>
    </row>
    <row r="17" ht="20" customHeight="1" spans="1:13">
      <c r="A17" s="13" t="s">
        <v>31</v>
      </c>
      <c r="B17" s="8" t="s">
        <v>32</v>
      </c>
      <c r="C17" s="8" t="s">
        <v>33</v>
      </c>
      <c r="D17" s="8" t="s">
        <v>34</v>
      </c>
      <c r="E17" s="8"/>
      <c r="F17" s="8" t="s">
        <v>35</v>
      </c>
      <c r="G17" s="8"/>
      <c r="H17" s="8" t="s">
        <v>36</v>
      </c>
      <c r="I17" s="8"/>
      <c r="J17" s="8">
        <v>10</v>
      </c>
      <c r="K17" s="19">
        <v>10</v>
      </c>
      <c r="L17" s="8"/>
      <c r="M17" s="8"/>
    </row>
    <row r="18" ht="20" customHeight="1" spans="1:13">
      <c r="A18" s="13"/>
      <c r="B18" s="8"/>
      <c r="C18" s="8"/>
      <c r="D18" s="8" t="s">
        <v>37</v>
      </c>
      <c r="E18" s="8"/>
      <c r="F18" s="8" t="s">
        <v>38</v>
      </c>
      <c r="G18" s="8"/>
      <c r="H18" s="8" t="s">
        <v>39</v>
      </c>
      <c r="I18" s="8"/>
      <c r="J18" s="8">
        <v>5</v>
      </c>
      <c r="K18" s="19">
        <v>5</v>
      </c>
      <c r="L18" s="8"/>
      <c r="M18" s="8"/>
    </row>
    <row r="19" ht="58.9" customHeight="1" spans="1:13">
      <c r="A19" s="13"/>
      <c r="B19" s="8"/>
      <c r="C19" s="8"/>
      <c r="D19" s="8" t="s">
        <v>40</v>
      </c>
      <c r="E19" s="8"/>
      <c r="F19" s="8" t="s">
        <v>41</v>
      </c>
      <c r="G19" s="8"/>
      <c r="H19" s="8" t="s">
        <v>42</v>
      </c>
      <c r="I19" s="8"/>
      <c r="J19" s="8">
        <v>5</v>
      </c>
      <c r="K19" s="19">
        <v>0</v>
      </c>
      <c r="L19" s="8" t="s">
        <v>43</v>
      </c>
      <c r="M19" s="8"/>
    </row>
    <row r="20" ht="19.5" customHeight="1" spans="1:13">
      <c r="A20" s="8" t="s">
        <v>44</v>
      </c>
      <c r="B20" s="8" t="s">
        <v>45</v>
      </c>
      <c r="C20" s="8" t="s">
        <v>46</v>
      </c>
      <c r="D20" s="8" t="s">
        <v>47</v>
      </c>
      <c r="E20" s="8"/>
      <c r="F20" s="22" t="s">
        <v>48</v>
      </c>
      <c r="G20" s="8"/>
      <c r="H20" s="8" t="s">
        <v>49</v>
      </c>
      <c r="I20" s="8"/>
      <c r="J20" s="8">
        <v>9</v>
      </c>
      <c r="K20" s="18">
        <v>9</v>
      </c>
      <c r="L20" s="8"/>
      <c r="M20" s="8"/>
    </row>
    <row r="21" ht="28.05" customHeight="1" spans="1:13">
      <c r="A21" s="8"/>
      <c r="B21" s="8"/>
      <c r="C21" s="8"/>
      <c r="D21" s="8" t="s">
        <v>40</v>
      </c>
      <c r="E21" s="8"/>
      <c r="F21" s="22" t="s">
        <v>50</v>
      </c>
      <c r="G21" s="8"/>
      <c r="H21" s="8" t="s">
        <v>51</v>
      </c>
      <c r="I21" s="8"/>
      <c r="J21" s="8">
        <v>8</v>
      </c>
      <c r="K21" s="18">
        <v>8</v>
      </c>
      <c r="L21" s="8"/>
      <c r="M21" s="8"/>
    </row>
    <row r="22" ht="20" customHeight="1" spans="1:13">
      <c r="A22" s="8"/>
      <c r="B22" s="8"/>
      <c r="C22" s="8" t="s">
        <v>52</v>
      </c>
      <c r="D22" s="8" t="s">
        <v>53</v>
      </c>
      <c r="E22" s="8"/>
      <c r="F22" s="22" t="s">
        <v>54</v>
      </c>
      <c r="G22" s="8"/>
      <c r="H22" s="14">
        <v>1</v>
      </c>
      <c r="I22" s="8"/>
      <c r="J22" s="8">
        <v>7</v>
      </c>
      <c r="K22" s="18">
        <v>7</v>
      </c>
      <c r="L22" s="8"/>
      <c r="M22" s="8"/>
    </row>
    <row r="23" ht="29" customHeight="1" spans="1:13">
      <c r="A23" s="8"/>
      <c r="B23" s="8"/>
      <c r="C23" s="8"/>
      <c r="D23" s="8" t="s">
        <v>55</v>
      </c>
      <c r="E23" s="8"/>
      <c r="F23" s="23" t="s">
        <v>54</v>
      </c>
      <c r="G23" s="8"/>
      <c r="H23" s="14">
        <v>1</v>
      </c>
      <c r="I23" s="8"/>
      <c r="J23" s="8">
        <v>6</v>
      </c>
      <c r="K23" s="18">
        <v>6</v>
      </c>
      <c r="L23" s="8"/>
      <c r="M23" s="8"/>
    </row>
    <row r="24" ht="57.75" customHeight="1" spans="1:13">
      <c r="A24" s="8"/>
      <c r="B24" s="8"/>
      <c r="C24" s="8" t="s">
        <v>56</v>
      </c>
      <c r="D24" s="8" t="s">
        <v>57</v>
      </c>
      <c r="E24" s="8"/>
      <c r="F24" s="8" t="s">
        <v>58</v>
      </c>
      <c r="G24" s="8"/>
      <c r="H24" s="8" t="s">
        <v>59</v>
      </c>
      <c r="I24" s="8"/>
      <c r="J24" s="8">
        <v>5</v>
      </c>
      <c r="K24" s="18">
        <v>4</v>
      </c>
      <c r="L24" s="8" t="s">
        <v>60</v>
      </c>
      <c r="M24" s="8"/>
    </row>
    <row r="25" ht="58.05" customHeight="1" spans="1:13">
      <c r="A25" s="8"/>
      <c r="B25" s="8"/>
      <c r="C25" s="8"/>
      <c r="D25" s="8" t="s">
        <v>61</v>
      </c>
      <c r="E25" s="8"/>
      <c r="F25" s="8" t="s">
        <v>58</v>
      </c>
      <c r="G25" s="8"/>
      <c r="H25" s="15" t="s">
        <v>59</v>
      </c>
      <c r="I25" s="8"/>
      <c r="J25" s="8">
        <v>5</v>
      </c>
      <c r="K25" s="18">
        <v>4</v>
      </c>
      <c r="L25" s="8" t="s">
        <v>60</v>
      </c>
      <c r="M25" s="8"/>
    </row>
    <row r="26" ht="56" customHeight="1" spans="1:13">
      <c r="A26" s="8"/>
      <c r="B26" s="8"/>
      <c r="C26" s="8" t="s">
        <v>62</v>
      </c>
      <c r="D26" s="8" t="s">
        <v>63</v>
      </c>
      <c r="E26" s="8"/>
      <c r="F26" s="8" t="s">
        <v>64</v>
      </c>
      <c r="G26" s="8"/>
      <c r="H26" s="8" t="s">
        <v>65</v>
      </c>
      <c r="I26" s="8"/>
      <c r="J26" s="8">
        <v>20</v>
      </c>
      <c r="K26" s="18">
        <v>20</v>
      </c>
      <c r="L26" s="8"/>
      <c r="M26" s="8"/>
    </row>
    <row r="27" ht="45" customHeight="1" spans="1:13">
      <c r="A27" s="8"/>
      <c r="B27" s="8" t="s">
        <v>66</v>
      </c>
      <c r="C27" s="8" t="s">
        <v>67</v>
      </c>
      <c r="D27" s="8" t="s">
        <v>68</v>
      </c>
      <c r="E27" s="8"/>
      <c r="F27" s="8" t="s">
        <v>69</v>
      </c>
      <c r="G27" s="8"/>
      <c r="H27" s="14">
        <v>0.9</v>
      </c>
      <c r="I27" s="8"/>
      <c r="J27" s="8">
        <v>10</v>
      </c>
      <c r="K27" s="18">
        <v>10</v>
      </c>
      <c r="L27" s="8"/>
      <c r="M27" s="8"/>
    </row>
    <row r="28" s="2" customFormat="1" spans="1:13">
      <c r="A28" s="16" t="s">
        <v>70</v>
      </c>
      <c r="B28" s="16"/>
      <c r="C28" s="16"/>
      <c r="D28" s="16"/>
      <c r="E28" s="16"/>
      <c r="F28" s="16"/>
      <c r="G28" s="16"/>
      <c r="H28" s="16"/>
      <c r="I28" s="16"/>
      <c r="J28" s="20">
        <f>SUM(J17:J27,I9)</f>
        <v>100</v>
      </c>
      <c r="K28" s="21">
        <f>SUM(K17:K27,M9)</f>
        <v>92.4861911165766</v>
      </c>
      <c r="L28" s="16"/>
      <c r="M28" s="16"/>
    </row>
  </sheetData>
  <mergeCells count="95">
    <mergeCell ref="A2:M2"/>
    <mergeCell ref="A3:M3"/>
    <mergeCell ref="A4:B4"/>
    <mergeCell ref="C4:G4"/>
    <mergeCell ref="I4:M4"/>
    <mergeCell ref="A5:M5"/>
    <mergeCell ref="A6:B6"/>
    <mergeCell ref="C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A28:I28"/>
    <mergeCell ref="L28:M28"/>
    <mergeCell ref="A13:A15"/>
    <mergeCell ref="A17:A19"/>
    <mergeCell ref="A20:A27"/>
    <mergeCell ref="B17:B19"/>
    <mergeCell ref="B20:B25"/>
    <mergeCell ref="C17:C19"/>
    <mergeCell ref="C20:C21"/>
    <mergeCell ref="C22:C23"/>
    <mergeCell ref="C24:C25"/>
    <mergeCell ref="A8:B12"/>
    <mergeCell ref="B14:F15"/>
    <mergeCell ref="G14:M15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卡卡</cp:lastModifiedBy>
  <dcterms:created xsi:type="dcterms:W3CDTF">2021-04-08T05:20:00Z</dcterms:created>
  <cp:lastPrinted>2024-04-10T02:16:00Z</cp:lastPrinted>
  <dcterms:modified xsi:type="dcterms:W3CDTF">2025-08-20T15:17:53Z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DCFB40A995A7462A9722595E0F6A93F6_13</vt:lpwstr>
  </property>
  <property fmtid="{D5CDD505-2E9C-101B-9397-08002B2CF9AE}" pid="3" name="KSOProductBuildVer">
    <vt:lpwstr>2052-12.1.0.22529</vt:lpwstr>
  </property>
</Properties>
</file>