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7" r:id="rId1"/>
  </sheets>
  <definedNames>
    <definedName name="_xlnm.Print_Area" localSheetId="0">定稿版!$A$1:$M$43</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<sst xmlns="http://schemas.openxmlformats.org/spreadsheetml/2006/main" count="136" uniqueCount="120">
  <si>
    <t>项目支出绩效自评表</t>
  </si>
  <si>
    <t>( 2024年度)</t>
  </si>
  <si>
    <t>项目名称</t>
  </si>
  <si>
    <t>信息系统运维类项目</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</si>
  <si>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</si>
  <si>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</si>
  <si>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</si>
  <si>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</si>
  <si>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</si>
  <si>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</si>
  <si>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</si>
  <si>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</si>
  <si>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</si>
  <si>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</si>
  <si>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</si>
  <si>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</si>
  <si>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</si>
  <si>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</si>
  <si>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</si>
  <si>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</si>
  <si>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</si>
  <si>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</si>
  <si>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</si>
  <si>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运维服务单位，完成2024年1月-12月共计12个月的政务服务信息系统、事项管理系统、内网信息系统运维服务及自助终端租赁、功能拓展服务，保障各基础设施设备及业务系统高效、安全、可靠运行，促进各项政务服务工作顺利开展。</t>
  </si>
  <si>
    <t>完成2024年1月-12月共计12个月的政务服务信息系统、事项管理系统等运维服务及自助终端租赁、功能拓展服务，保障各基础设施设备及业务系统高效、安全、可靠运行，促进各项政务服务工作顺利开展。</t>
  </si>
  <si>
    <t>一级指标</t>
  </si>
  <si>
    <t>二级指标</t>
  </si>
  <si>
    <t>三级指标</t>
  </si>
  <si>
    <t>年度指标值</t>
  </si>
  <si>
    <t>实际完成值</t>
  </si>
  <si>
    <t>偏差原因分析及改进措施</t>
  </si>
  <si>
    <t>绩效
指标</t>
  </si>
  <si>
    <t>成本指标</t>
  </si>
  <si>
    <t>经济成本指标</t>
  </si>
  <si>
    <t>单台自助终端运维年租赁成本</t>
  </si>
  <si>
    <t>≤1.89万元</t>
  </si>
  <si>
    <t>1.89万元</t>
  </si>
  <si>
    <t>每台终端功能拓展升级成本</t>
  </si>
  <si>
    <t>≤0.4万元</t>
  </si>
  <si>
    <t>0.4万元</t>
  </si>
  <si>
    <t>绩效
指标（续）</t>
  </si>
  <si>
    <t>成本指标（续）</t>
  </si>
  <si>
    <t>经济成本指标（续）</t>
  </si>
  <si>
    <t>2024年度内网信息系统运维服务成本</t>
  </si>
  <si>
    <t>≤4万元</t>
  </si>
  <si>
    <t>0万元</t>
  </si>
  <si>
    <t>偏差原因：因机构改革及搬迁，2024-2025年内网信息系统运维合同不再签订，但2024年度内网运维相关事项及工作开展已由2023-2024年合同保障，因成本指标设置时对应的是新增合同首付款，相应费用相应核减后，成本指标对应支出金额为0万元
改进措施：后续将优化成本指标设置，充分考虑各种因素。</t>
  </si>
  <si>
    <t>政务服务信息系统运维服务成本</t>
  </si>
  <si>
    <t>≤899.68万元</t>
  </si>
  <si>
    <t>896.5万元</t>
  </si>
  <si>
    <t>北京市政务服务事项管理系统运行维护成本</t>
  </si>
  <si>
    <t>≤409.176458万元</t>
  </si>
  <si>
    <t>409.176458万元</t>
  </si>
  <si>
    <t>产出指标</t>
  </si>
  <si>
    <t>数量指标</t>
  </si>
  <si>
    <t>优化服务对外赋能管理与分析相关功能</t>
  </si>
  <si>
    <t>≥1项</t>
  </si>
  <si>
    <t>1项</t>
  </si>
  <si>
    <t>提供数据处理维护、目录链维护、数据服务支持、数据专项统计等数据运维工作</t>
  </si>
  <si>
    <t>≥4项</t>
  </si>
  <si>
    <t>4项</t>
  </si>
  <si>
    <t>租赁政务服务便民自助终端数量</t>
  </si>
  <si>
    <t>100台</t>
  </si>
  <si>
    <t>保障应用系统安全监测、终端病毒防护监测、异常情况分析研判、内网安全检查、系统安全加固、渗透测试、Web漏洞扫描、安全事件分析研判、安全检查协助、信息安全应急演练、重要时期保障、宕机和紧急故障处理等信息安全运维工作</t>
  </si>
  <si>
    <t>≥12项</t>
  </si>
  <si>
    <t>12项</t>
  </si>
  <si>
    <t>产出指标（续）</t>
  </si>
  <si>
    <t>数量指标（续）</t>
  </si>
  <si>
    <t>提供北京市网上政务服务大厅、市政务服务局门户网站、国家平台北京市政务服务旗舰店、驻京机构信息管理系统、VR智能引导系统、知识库管理系统、市统一行政审批平台、政务服务数据资源管理平台、北京市政务服务中心综合受理平台、政务服务运维管理平台、政务服务管理平安全台等系统运维工作</t>
  </si>
  <si>
    <t>≥14项</t>
  </si>
  <si>
    <t>14项</t>
  </si>
  <si>
    <t>拓展本市通办、跨省通办自助办服务内容</t>
  </si>
  <si>
    <t>≥30项</t>
  </si>
  <si>
    <t>30项</t>
  </si>
  <si>
    <t>保障包含市政务服务中心办事大厅信息化设备运维、北京市政务服务管理局18-20层办公区域信息化终端及设备运维及内网办公终端关于设备资产管理、设备健康巡查、日常维护、专业维修、临时性综合保障基础运维工作</t>
  </si>
  <si>
    <t>≥5项</t>
  </si>
  <si>
    <t>5项</t>
  </si>
  <si>
    <t>完成事项系统技术运维、业务运维等工作项数</t>
  </si>
  <si>
    <t>≥2项</t>
  </si>
  <si>
    <t>2项</t>
  </si>
  <si>
    <t>质量指标</t>
  </si>
  <si>
    <t>内网信息系统故障响应时间</t>
  </si>
  <si>
    <t>≤1小时</t>
  </si>
  <si>
    <t>1小时</t>
  </si>
  <si>
    <t>事项管理系统可用性及数据准确性</t>
  </si>
  <si>
    <t>≥99%</t>
  </si>
  <si>
    <t>质量指标（续）</t>
  </si>
  <si>
    <t>政务服务信息系统运维质量与要求标准的一致性（设备可用率≥99.90%，故障处理响应率100%，故障响应时间≤5分钟，普通故障处理时间≤2小时，重大故障处理时间≤4小时；信息安全事件响应时间≤10分钟，信息安全事件处理时间≤2小时；业务系统可用率达到99.90%，内容准确率达到99.90%）</t>
  </si>
  <si>
    <t>便民自助终端服务质量与要求标准的一致性（便民自助终端系统稳定运行并发量≥230人；便民自助终端交互类业务平均响应时间要求：0.5-1秒，峰值响应时间要求：1-3秒；便民自助终端故障排除率≥99%）</t>
  </si>
  <si>
    <t>内网信息系统故障率</t>
  </si>
  <si>
    <t>≤5%</t>
  </si>
  <si>
    <t>时效指标</t>
  </si>
  <si>
    <t>运维服务保障时间</t>
  </si>
  <si>
    <t>≤12月</t>
  </si>
  <si>
    <t>12个月</t>
  </si>
  <si>
    <t>资金支付完成时间</t>
  </si>
  <si>
    <t>12月</t>
  </si>
  <si>
    <t>绩效指标（续）</t>
  </si>
  <si>
    <t>效益指标</t>
  </si>
  <si>
    <t>社会效益指标</t>
  </si>
  <si>
    <t>保障信息化终端设施全年运行稳定，提高各部门单位办理事务的效率；保障安全产品、终端设备、信息系统使用安全；保障信息系统平稳运行，提升信息系统服务效率</t>
  </si>
  <si>
    <t>优</t>
  </si>
  <si>
    <t>优，终端设备设施及信息化系统全年稳定运行率100%</t>
  </si>
  <si>
    <t>偏差原因：终端设备设施及信息化系统全年稳定运行，但有关信息系统服务效率及对各部门各单位办理事务效率的提升作用缺少直观数据支撑
改进措施：加强对服务效率及事务办理效率的追踪，深挖相关数据、典型示例，并加强分析</t>
  </si>
  <si>
    <t>通过便民自助终端租赁促进政务服务精准供给能力及一体化咨询服务能力提升，政务服务便民自助办能力提升</t>
  </si>
  <si>
    <t>有效保障</t>
  </si>
  <si>
    <t>通过租赁自助设备，有效兼容政务服务自助办平台，上线便民自助服务功能，一体化咨询服务能力及精准供给能力得到保障，便民自助终端成为政务服务就近办、自助办重要抓手载体</t>
  </si>
  <si>
    <t>偏差原因：项目预期效益目标已达标，但项目效益数据不够直观
改进措施：加强对政务服务精准供给、一体化咨询服务能力、自助办能力提升等效益直观数据的挖挖掘，关注与往年效益数据的对比情况，明确进一步改进方向</t>
  </si>
  <si>
    <t>便民自助终端访问点击量提升率</t>
  </si>
  <si>
    <t>事项管理系统为我市使用政务服务事项数据的系统提供支撑，为国家政务服务平台提供数据支撑</t>
  </si>
  <si>
    <t>优，通过项目实施，保障了与国家平台数据对接，同时为本市其他信息系统提供了数据支撑</t>
  </si>
  <si>
    <t>偏差原因：项目预期效益目标已达标，但项目效益数据不够直观
改进措施：加强对数据共享量的挖掘，追踪数据共享后相关主体应用数据达成的效益情况，进一步彰显项目实施效益</t>
  </si>
  <si>
    <t>满意度
指标</t>
  </si>
  <si>
    <t>服务对象满意度指标</t>
  </si>
  <si>
    <t>北京市委办局关于北京市政务服务事项管理系统的投诉率</t>
  </si>
  <si>
    <t>内网信息系统运维服务项目服务满意度</t>
  </si>
  <si>
    <t>≥95%</t>
  </si>
  <si>
    <t>办事人员满意度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</si>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</sst>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b/>
      <sz val="10"/>
      <color theme="1"/>
      <name val="宋体"/>
      <charset val="134"/>
      <scheme val="minor"/>
    </font>
    <font>
      <sz val="11"/>
      <color theme="1"/>
      <name val="黑体"/>
      <charset val="134"/>
    </font>
    <font>
      <b/>
      <sz val="11"/>
      <color theme="1"/>
      <name val="宋体"/>
      <charset val="134"/>
      <scheme val="minor"/>
    </font>
    <font>
      <sz val="10"/>
      <color theme="1"/>
      <name val="宋体"/>
      <charset val="134"/>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5" fillId="0" borderId="0">
      <alignment vertical="center"/>
    </xf>
    <xf numFmtId="0" fontId="26" fillId="0" borderId="0"/>
  </cellStyleXfs>
  <cellXfs count="39">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lignmen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left" vertical="center" wrapText="1"/>
    </xf>
    <xf numFmtId="9" fontId="5"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43"/>
  <sheetViews>
    <sheetView tabSelected="1" view="pageBreakPreview" zoomScale="90" zoomScaleNormal="100" topLeftCell="A28" workbookViewId="0">
      <selection activeCell="F31" sqref="F31:G31"/>
    </sheetView>
  </sheetViews>
  <sheetFormatPr defaultColWidth="9" defaultRowHeight="13.5"/>
  <cols>
    <col min="1" max="1" width="7.60176991150442" style="2" customWidth="1"/>
    <col min="2" max="2" width="7.70796460176991" style="2" customWidth="1"/>
    <col min="3" max="3" width="8" style="2" customWidth="1"/>
    <col min="4" max="4" width="12.0619469026549" style="3" customWidth="1"/>
    <col min="5" max="5" width="7.8141592920354" style="2" customWidth="1"/>
    <col min="6" max="6" width="6.19469026548673" style="2" customWidth="1"/>
    <col min="7" max="7" width="11.6017699115044" style="2" customWidth="1"/>
    <col min="8" max="8" width="12.2035398230088" style="2" customWidth="1"/>
    <col min="9" max="9" width="7.53982300884956" style="2" customWidth="1"/>
    <col min="10" max="10" width="6.73451327433628" style="2" customWidth="1"/>
    <col min="11" max="11" width="6.46017699115044" style="2" customWidth="1"/>
    <col min="12" max="12" width="9" style="2"/>
    <col min="13" max="13" width="19" style="2" customWidth="1"/>
    <col min="14" max="16384" width="9" style="2"/>
  </cols>
  <sheetData>
    <row r="1" spans="1:1">
      <c r="A1" s="4"/>
    </row>
    <row r="2" spans="1:13">
      <c r="A2" s="5" t="s">
        <v>0</v>
      </c>
      <c r="B2" s="5"/>
      <c r="C2" s="5"/>
      <c r="D2" s="5"/>
      <c r="E2" s="5"/>
      <c r="F2" s="5"/>
      <c r="G2" s="5"/>
      <c r="H2" s="5"/>
      <c r="I2" s="5"/>
      <c r="J2" s="5"/>
      <c r="K2" s="5"/>
      <c r="L2" s="5"/>
      <c r="M2" s="5"/>
    </row>
    <row r="3" ht="14.2" customHeight="1" spans="1:13">
      <c r="A3" s="3" t="s">
        <v>1</v>
      </c>
      <c r="B3" s="3"/>
      <c r="C3" s="3"/>
      <c r="E3" s="3"/>
      <c r="F3" s="3"/>
      <c r="G3" s="3"/>
      <c r="H3" s="3"/>
      <c r="I3" s="3"/>
      <c r="J3" s="3"/>
      <c r="K3" s="3"/>
      <c r="L3" s="3"/>
      <c r="M3" s="3"/>
    </row>
    <row r="4" ht="10" customHeight="1" spans="1:13">
      <c r="A4" s="3"/>
      <c r="B4" s="3"/>
      <c r="C4" s="3"/>
      <c r="E4" s="3"/>
      <c r="F4" s="3"/>
      <c r="G4" s="3"/>
      <c r="H4" s="3"/>
      <c r="I4" s="3"/>
      <c r="J4" s="3"/>
      <c r="K4" s="3"/>
      <c r="L4" s="3"/>
      <c r="M4" s="3"/>
    </row>
    <row r="5" ht="17" customHeight="1" spans="1:13">
      <c r="A5" s="6" t="s">
        <v>2</v>
      </c>
      <c r="B5" s="6"/>
      <c r="C5" s="6" t="s">
        <v>3</v>
      </c>
      <c r="D5" s="6"/>
      <c r="E5" s="6"/>
      <c r="F5" s="6"/>
      <c r="G5" s="6"/>
      <c r="H5" s="6"/>
      <c r="I5" s="6"/>
      <c r="J5" s="6"/>
      <c r="K5" s="6"/>
      <c r="L5" s="6"/>
      <c r="M5" s="6"/>
    </row>
    <row r="6" ht="15" customHeight="1" spans="1:13">
      <c r="A6" s="6" t="s">
        <v>4</v>
      </c>
      <c r="B6" s="6"/>
      <c r="C6" s="6" t="s">
        <v>5</v>
      </c>
      <c r="D6" s="6"/>
      <c r="E6" s="6"/>
      <c r="F6" s="6"/>
      <c r="G6" s="6"/>
      <c r="H6" s="6" t="s">
        <v>6</v>
      </c>
      <c r="I6" s="6" t="s">
        <v>7</v>
      </c>
      <c r="J6" s="6"/>
      <c r="K6" s="6"/>
      <c r="L6" s="6"/>
      <c r="M6" s="6"/>
    </row>
    <row r="7" ht="17" customHeight="1" spans="1:13">
      <c r="A7" s="6" t="s">
        <v>8</v>
      </c>
      <c r="B7" s="6"/>
      <c r="C7" s="6"/>
      <c r="D7" s="6"/>
      <c r="E7" s="6" t="s">
        <v>9</v>
      </c>
      <c r="F7" s="6"/>
      <c r="G7" s="6" t="s">
        <v>10</v>
      </c>
      <c r="H7" s="6" t="s">
        <v>11</v>
      </c>
      <c r="I7" s="6" t="s">
        <v>12</v>
      </c>
      <c r="J7" s="6"/>
      <c r="K7" s="6" t="s">
        <v>13</v>
      </c>
      <c r="L7" s="6"/>
      <c r="M7" s="6" t="s">
        <v>14</v>
      </c>
    </row>
    <row r="8" ht="17" customHeight="1" spans="1:13">
      <c r="A8" s="6"/>
      <c r="B8" s="6"/>
      <c r="C8" s="7" t="s">
        <v>15</v>
      </c>
      <c r="D8" s="6"/>
      <c r="E8" s="8">
        <v>1031.003825</v>
      </c>
      <c r="F8" s="8"/>
      <c r="G8" s="8">
        <v>1027.003825</v>
      </c>
      <c r="H8" s="8">
        <v>1025.22387</v>
      </c>
      <c r="I8" s="6">
        <v>10</v>
      </c>
      <c r="J8" s="6"/>
      <c r="K8" s="27">
        <f>H8/G8</f>
        <v>0.998266846766613</v>
      </c>
      <c r="L8" s="27"/>
      <c r="M8" s="28">
        <f>K8*I8</f>
        <v>9.98266846766613</v>
      </c>
    </row>
    <row r="9" ht="17" customHeight="1" spans="1:13">
      <c r="A9" s="6"/>
      <c r="B9" s="6"/>
      <c r="C9" s="7" t="s">
        <v>16</v>
      </c>
      <c r="D9" s="6"/>
      <c r="E9" s="8">
        <v>1031.003825</v>
      </c>
      <c r="F9" s="8"/>
      <c r="G9" s="8">
        <v>1027.003825</v>
      </c>
      <c r="H9" s="8">
        <v>1025.22387</v>
      </c>
      <c r="I9" s="6" t="s">
        <v>17</v>
      </c>
      <c r="J9" s="6"/>
      <c r="K9" s="27">
        <f>H9/G9</f>
        <v>0.998266846766613</v>
      </c>
      <c r="L9" s="27"/>
      <c r="M9" s="6" t="s">
        <v>17</v>
      </c>
    </row>
    <row r="10" ht="17" customHeight="1" spans="1:13">
      <c r="A10" s="6"/>
      <c r="B10" s="6"/>
      <c r="C10" s="6" t="s">
        <v>18</v>
      </c>
      <c r="D10" s="6"/>
      <c r="E10" s="8">
        <v>0</v>
      </c>
      <c r="F10" s="8"/>
      <c r="G10" s="8">
        <v>0</v>
      </c>
      <c r="H10" s="8">
        <v>0</v>
      </c>
      <c r="I10" s="6" t="s">
        <v>17</v>
      </c>
      <c r="J10" s="6"/>
      <c r="K10" s="6" t="s">
        <v>17</v>
      </c>
      <c r="L10" s="6"/>
      <c r="M10" s="6" t="s">
        <v>17</v>
      </c>
    </row>
    <row r="11" ht="17" customHeight="1" spans="1:13">
      <c r="A11" s="6"/>
      <c r="B11" s="6"/>
      <c r="C11" s="6" t="s">
        <v>19</v>
      </c>
      <c r="D11" s="6"/>
      <c r="E11" s="8">
        <v>0</v>
      </c>
      <c r="F11" s="8"/>
      <c r="G11" s="8">
        <v>0</v>
      </c>
      <c r="H11" s="8">
        <v>0</v>
      </c>
      <c r="I11" s="6" t="s">
        <v>17</v>
      </c>
      <c r="J11" s="6"/>
      <c r="K11" s="6" t="s">
        <v>17</v>
      </c>
      <c r="L11" s="6"/>
      <c r="M11" s="6" t="s">
        <v>17</v>
      </c>
    </row>
    <row r="12" ht="20" customHeight="1" spans="1:13">
      <c r="A12" s="6" t="s">
        <v>20</v>
      </c>
      <c r="B12" s="6" t="s">
        <v>21</v>
      </c>
      <c r="C12" s="6"/>
      <c r="D12" s="6"/>
      <c r="E12" s="6"/>
      <c r="F12" s="6"/>
      <c r="G12" s="6" t="s">
        <v>22</v>
      </c>
      <c r="H12" s="6"/>
      <c r="I12" s="6"/>
      <c r="J12" s="6"/>
      <c r="K12" s="6"/>
      <c r="L12" s="6"/>
      <c r="M12" s="6"/>
    </row>
    <row r="13" ht="61" customHeight="1" spans="1:13">
      <c r="A13" s="6"/>
      <c r="B13" s="7" t="s">
        <v>23</v>
      </c>
      <c r="C13" s="7"/>
      <c r="D13" s="7"/>
      <c r="E13" s="7"/>
      <c r="F13" s="7"/>
      <c r="G13" s="7" t="s">
        <v>24</v>
      </c>
      <c r="H13" s="7"/>
      <c r="I13" s="7"/>
      <c r="J13" s="7"/>
      <c r="K13" s="7"/>
      <c r="L13" s="7"/>
      <c r="M13" s="7"/>
    </row>
    <row r="14" ht="21" customHeight="1" spans="1:13">
      <c r="A14" s="6"/>
      <c r="B14" s="7"/>
      <c r="C14" s="7"/>
      <c r="D14" s="7"/>
      <c r="E14" s="7"/>
      <c r="F14" s="7"/>
      <c r="G14" s="7"/>
      <c r="H14" s="7"/>
      <c r="I14" s="7"/>
      <c r="J14" s="7"/>
      <c r="K14" s="7"/>
      <c r="L14" s="7"/>
      <c r="M14" s="7"/>
    </row>
    <row r="15" ht="31" customHeight="1" spans="1:13">
      <c r="A15" s="9"/>
      <c r="B15" s="6" t="s">
        <v>25</v>
      </c>
      <c r="C15" s="6" t="s">
        <v>26</v>
      </c>
      <c r="D15" s="6" t="s">
        <v>27</v>
      </c>
      <c r="E15" s="6"/>
      <c r="F15" s="6" t="s">
        <v>28</v>
      </c>
      <c r="G15" s="6"/>
      <c r="H15" s="6" t="s">
        <v>29</v>
      </c>
      <c r="I15" s="6"/>
      <c r="J15" s="6" t="s">
        <v>12</v>
      </c>
      <c r="K15" s="6" t="s">
        <v>14</v>
      </c>
      <c r="L15" s="6" t="s">
        <v>30</v>
      </c>
      <c r="M15" s="6"/>
    </row>
    <row r="16" ht="25" customHeight="1" spans="1:13">
      <c r="A16" s="10" t="s">
        <v>31</v>
      </c>
      <c r="B16" s="11" t="s">
        <v>32</v>
      </c>
      <c r="C16" s="10" t="s">
        <v>33</v>
      </c>
      <c r="D16" s="12" t="s">
        <v>34</v>
      </c>
      <c r="E16" s="13"/>
      <c r="F16" s="12" t="s">
        <v>35</v>
      </c>
      <c r="G16" s="12"/>
      <c r="H16" s="12" t="s">
        <v>36</v>
      </c>
      <c r="I16" s="12"/>
      <c r="J16" s="18">
        <v>2</v>
      </c>
      <c r="K16" s="29">
        <v>2</v>
      </c>
      <c r="L16" s="30"/>
      <c r="M16" s="31"/>
    </row>
    <row r="17" ht="25" customHeight="1" spans="1:13">
      <c r="A17" s="14"/>
      <c r="B17" s="15"/>
      <c r="C17" s="14"/>
      <c r="D17" s="12" t="s">
        <v>37</v>
      </c>
      <c r="E17" s="13"/>
      <c r="F17" s="12" t="s">
        <v>38</v>
      </c>
      <c r="G17" s="12"/>
      <c r="H17" s="12" t="s">
        <v>39</v>
      </c>
      <c r="I17" s="12"/>
      <c r="J17" s="18">
        <v>2</v>
      </c>
      <c r="K17" s="29">
        <v>2</v>
      </c>
      <c r="L17" s="30"/>
      <c r="M17" s="31"/>
    </row>
    <row r="18" ht="108" customHeight="1" spans="1:13">
      <c r="A18" s="12" t="s">
        <v>40</v>
      </c>
      <c r="B18" s="12" t="s">
        <v>41</v>
      </c>
      <c r="C18" s="12" t="s">
        <v>42</v>
      </c>
      <c r="D18" s="12" t="s">
        <v>43</v>
      </c>
      <c r="E18" s="13"/>
      <c r="F18" s="12" t="s">
        <v>44</v>
      </c>
      <c r="G18" s="12"/>
      <c r="H18" s="12" t="s">
        <v>45</v>
      </c>
      <c r="I18" s="12"/>
      <c r="J18" s="18">
        <v>2</v>
      </c>
      <c r="K18" s="29">
        <v>0</v>
      </c>
      <c r="L18" s="13" t="s">
        <v>46</v>
      </c>
      <c r="M18" s="13"/>
    </row>
    <row r="19" ht="25" customHeight="1" spans="1:13">
      <c r="A19" s="12"/>
      <c r="B19" s="12"/>
      <c r="C19" s="12"/>
      <c r="D19" s="12" t="s">
        <v>47</v>
      </c>
      <c r="E19" s="13"/>
      <c r="F19" s="12" t="s">
        <v>48</v>
      </c>
      <c r="G19" s="12"/>
      <c r="H19" s="12" t="s">
        <v>49</v>
      </c>
      <c r="I19" s="12"/>
      <c r="J19" s="18">
        <v>8</v>
      </c>
      <c r="K19" s="29">
        <v>8</v>
      </c>
      <c r="L19" s="12"/>
      <c r="M19" s="12"/>
    </row>
    <row r="20" ht="25" customHeight="1" spans="1:13">
      <c r="A20" s="12"/>
      <c r="B20" s="12"/>
      <c r="C20" s="12"/>
      <c r="D20" s="12" t="s">
        <v>50</v>
      </c>
      <c r="E20" s="13"/>
      <c r="F20" s="12" t="s">
        <v>51</v>
      </c>
      <c r="G20" s="12"/>
      <c r="H20" s="12" t="s">
        <v>52</v>
      </c>
      <c r="I20" s="12"/>
      <c r="J20" s="18">
        <v>6</v>
      </c>
      <c r="K20" s="29">
        <v>6</v>
      </c>
      <c r="L20" s="12"/>
      <c r="M20" s="12"/>
    </row>
    <row r="21" ht="31" customHeight="1" spans="1:13">
      <c r="A21" s="12"/>
      <c r="B21" s="16" t="s">
        <v>53</v>
      </c>
      <c r="C21" s="16" t="s">
        <v>54</v>
      </c>
      <c r="D21" s="12" t="s">
        <v>55</v>
      </c>
      <c r="E21" s="13"/>
      <c r="F21" s="12" t="s">
        <v>56</v>
      </c>
      <c r="G21" s="12"/>
      <c r="H21" s="12" t="s">
        <v>57</v>
      </c>
      <c r="I21" s="12"/>
      <c r="J21" s="18">
        <v>3</v>
      </c>
      <c r="K21" s="29">
        <v>3</v>
      </c>
      <c r="L21" s="12"/>
      <c r="M21" s="12"/>
    </row>
    <row r="22" ht="53" customHeight="1" spans="1:13">
      <c r="A22" s="12"/>
      <c r="B22" s="16"/>
      <c r="C22" s="16"/>
      <c r="D22" s="12" t="s">
        <v>58</v>
      </c>
      <c r="E22" s="13"/>
      <c r="F22" s="12" t="s">
        <v>59</v>
      </c>
      <c r="G22" s="12"/>
      <c r="H22" s="12" t="s">
        <v>60</v>
      </c>
      <c r="I22" s="12"/>
      <c r="J22" s="18">
        <v>3</v>
      </c>
      <c r="K22" s="29">
        <v>3</v>
      </c>
      <c r="L22" s="12"/>
      <c r="M22" s="12"/>
    </row>
    <row r="23" ht="37" customHeight="1" spans="1:13">
      <c r="A23" s="12"/>
      <c r="B23" s="16"/>
      <c r="C23" s="16"/>
      <c r="D23" s="12" t="s">
        <v>61</v>
      </c>
      <c r="E23" s="13"/>
      <c r="F23" s="12" t="s">
        <v>62</v>
      </c>
      <c r="G23" s="12"/>
      <c r="H23" s="12" t="s">
        <v>62</v>
      </c>
      <c r="I23" s="12"/>
      <c r="J23" s="18">
        <v>3</v>
      </c>
      <c r="K23" s="29">
        <v>3</v>
      </c>
      <c r="L23" s="12"/>
      <c r="M23" s="12"/>
    </row>
    <row r="24" ht="115" customHeight="1" spans="1:13">
      <c r="A24" s="12"/>
      <c r="B24" s="16"/>
      <c r="C24" s="16"/>
      <c r="D24" s="12" t="s">
        <v>63</v>
      </c>
      <c r="E24" s="13"/>
      <c r="F24" s="12" t="s">
        <v>64</v>
      </c>
      <c r="G24" s="12"/>
      <c r="H24" s="12" t="s">
        <v>65</v>
      </c>
      <c r="I24" s="12"/>
      <c r="J24" s="18">
        <v>2</v>
      </c>
      <c r="K24" s="29">
        <v>2</v>
      </c>
      <c r="L24" s="12"/>
      <c r="M24" s="12"/>
    </row>
    <row r="25" ht="146" customHeight="1" spans="1:13">
      <c r="A25" s="17" t="s">
        <v>40</v>
      </c>
      <c r="B25" s="17" t="s">
        <v>66</v>
      </c>
      <c r="C25" s="12" t="s">
        <v>67</v>
      </c>
      <c r="D25" s="12" t="s">
        <v>68</v>
      </c>
      <c r="E25" s="13"/>
      <c r="F25" s="18" t="s">
        <v>69</v>
      </c>
      <c r="G25" s="12"/>
      <c r="H25" s="12" t="s">
        <v>70</v>
      </c>
      <c r="I25" s="12"/>
      <c r="J25" s="18">
        <v>2</v>
      </c>
      <c r="K25" s="29">
        <v>2</v>
      </c>
      <c r="L25" s="12"/>
      <c r="M25" s="12"/>
    </row>
    <row r="26" ht="31" customHeight="1" spans="1:13">
      <c r="A26" s="17"/>
      <c r="B26" s="17"/>
      <c r="C26" s="12"/>
      <c r="D26" s="12" t="s">
        <v>71</v>
      </c>
      <c r="E26" s="13"/>
      <c r="F26" s="12" t="s">
        <v>72</v>
      </c>
      <c r="G26" s="12"/>
      <c r="H26" s="12" t="s">
        <v>73</v>
      </c>
      <c r="I26" s="12"/>
      <c r="J26" s="18">
        <v>2</v>
      </c>
      <c r="K26" s="29">
        <v>2</v>
      </c>
      <c r="L26" s="12"/>
      <c r="M26" s="12"/>
    </row>
    <row r="27" ht="105" customHeight="1" spans="1:13">
      <c r="A27" s="17"/>
      <c r="B27" s="17"/>
      <c r="C27" s="12"/>
      <c r="D27" s="12" t="s">
        <v>74</v>
      </c>
      <c r="E27" s="13"/>
      <c r="F27" s="12" t="s">
        <v>75</v>
      </c>
      <c r="G27" s="12"/>
      <c r="H27" s="19" t="s">
        <v>76</v>
      </c>
      <c r="I27" s="12"/>
      <c r="J27" s="18">
        <v>2</v>
      </c>
      <c r="K27" s="29">
        <v>2</v>
      </c>
      <c r="L27" s="12"/>
      <c r="M27" s="12"/>
    </row>
    <row r="28" ht="43" customHeight="1" spans="1:13">
      <c r="A28" s="17"/>
      <c r="B28" s="17"/>
      <c r="C28" s="12"/>
      <c r="D28" s="12" t="s">
        <v>77</v>
      </c>
      <c r="E28" s="13"/>
      <c r="F28" s="12" t="s">
        <v>78</v>
      </c>
      <c r="G28" s="12"/>
      <c r="H28" s="19" t="s">
        <v>79</v>
      </c>
      <c r="I28" s="19"/>
      <c r="J28" s="18">
        <v>2</v>
      </c>
      <c r="K28" s="29">
        <v>2</v>
      </c>
      <c r="L28" s="12"/>
      <c r="M28" s="12"/>
    </row>
    <row r="29" ht="24" customHeight="1" spans="1:13">
      <c r="A29" s="17"/>
      <c r="B29" s="17"/>
      <c r="C29" s="20" t="s">
        <v>80</v>
      </c>
      <c r="D29" s="17" t="s">
        <v>81</v>
      </c>
      <c r="E29" s="21"/>
      <c r="F29" s="12" t="s">
        <v>82</v>
      </c>
      <c r="G29" s="12"/>
      <c r="H29" s="12" t="s">
        <v>83</v>
      </c>
      <c r="I29" s="12"/>
      <c r="J29" s="18">
        <v>1</v>
      </c>
      <c r="K29" s="29">
        <v>1</v>
      </c>
      <c r="L29" s="12"/>
      <c r="M29" s="12"/>
    </row>
    <row r="30" ht="31" customHeight="1" spans="1:13">
      <c r="A30" s="17"/>
      <c r="B30" s="17"/>
      <c r="C30" s="20"/>
      <c r="D30" s="17" t="s">
        <v>84</v>
      </c>
      <c r="E30" s="21"/>
      <c r="F30" s="22" t="s">
        <v>85</v>
      </c>
      <c r="G30" s="12"/>
      <c r="H30" s="22">
        <v>0.99</v>
      </c>
      <c r="I30" s="12"/>
      <c r="J30" s="18">
        <v>3</v>
      </c>
      <c r="K30" s="29">
        <v>3</v>
      </c>
      <c r="L30" s="12"/>
      <c r="M30" s="12"/>
    </row>
    <row r="31" ht="149" customHeight="1" spans="1:13">
      <c r="A31" s="17" t="s">
        <v>40</v>
      </c>
      <c r="B31" s="17" t="s">
        <v>66</v>
      </c>
      <c r="C31" s="17" t="s">
        <v>86</v>
      </c>
      <c r="D31" s="12" t="s">
        <v>87</v>
      </c>
      <c r="E31" s="13"/>
      <c r="F31" s="22">
        <v>1</v>
      </c>
      <c r="G31" s="12"/>
      <c r="H31" s="22">
        <v>1</v>
      </c>
      <c r="I31" s="22"/>
      <c r="J31" s="18">
        <v>3</v>
      </c>
      <c r="K31" s="29">
        <v>3</v>
      </c>
      <c r="L31" s="12"/>
      <c r="M31" s="12"/>
    </row>
    <row r="32" ht="116" customHeight="1" spans="1:13">
      <c r="A32" s="17"/>
      <c r="B32" s="17"/>
      <c r="C32" s="17"/>
      <c r="D32" s="12" t="s">
        <v>88</v>
      </c>
      <c r="E32" s="13"/>
      <c r="F32" s="22">
        <v>1</v>
      </c>
      <c r="G32" s="12"/>
      <c r="H32" s="22">
        <v>1</v>
      </c>
      <c r="I32" s="12"/>
      <c r="J32" s="18">
        <v>3</v>
      </c>
      <c r="K32" s="29">
        <v>3</v>
      </c>
      <c r="L32" s="12"/>
      <c r="M32" s="12"/>
    </row>
    <row r="33" ht="24" customHeight="1" spans="1:13">
      <c r="A33" s="17"/>
      <c r="B33" s="17"/>
      <c r="C33" s="17"/>
      <c r="D33" s="12" t="s">
        <v>89</v>
      </c>
      <c r="E33" s="13"/>
      <c r="F33" s="22" t="s">
        <v>90</v>
      </c>
      <c r="G33" s="12"/>
      <c r="H33" s="22">
        <v>0.05</v>
      </c>
      <c r="I33" s="12"/>
      <c r="J33" s="18">
        <v>1</v>
      </c>
      <c r="K33" s="29">
        <v>1</v>
      </c>
      <c r="L33" s="12"/>
      <c r="M33" s="12"/>
    </row>
    <row r="34" ht="24" customHeight="1" spans="1:13">
      <c r="A34" s="17"/>
      <c r="B34" s="17"/>
      <c r="C34" s="20" t="s">
        <v>91</v>
      </c>
      <c r="D34" s="12" t="s">
        <v>92</v>
      </c>
      <c r="E34" s="13"/>
      <c r="F34" s="12" t="s">
        <v>93</v>
      </c>
      <c r="G34" s="12"/>
      <c r="H34" s="12" t="s">
        <v>94</v>
      </c>
      <c r="I34" s="12"/>
      <c r="J34" s="18">
        <v>5</v>
      </c>
      <c r="K34" s="29">
        <v>5</v>
      </c>
      <c r="L34" s="12"/>
      <c r="M34" s="12"/>
    </row>
    <row r="35" ht="24" customHeight="1" spans="1:13">
      <c r="A35" s="17"/>
      <c r="B35" s="17"/>
      <c r="C35" s="20"/>
      <c r="D35" s="12" t="s">
        <v>95</v>
      </c>
      <c r="E35" s="13"/>
      <c r="F35" s="12" t="s">
        <v>93</v>
      </c>
      <c r="G35" s="12"/>
      <c r="H35" s="12" t="s">
        <v>96</v>
      </c>
      <c r="I35" s="12"/>
      <c r="J35" s="18">
        <v>5</v>
      </c>
      <c r="K35" s="29">
        <v>5</v>
      </c>
      <c r="L35" s="12"/>
      <c r="M35" s="12"/>
    </row>
    <row r="36" ht="101" customHeight="1" spans="1:13">
      <c r="A36" s="23" t="s">
        <v>97</v>
      </c>
      <c r="B36" s="16" t="s">
        <v>98</v>
      </c>
      <c r="C36" s="12" t="s">
        <v>99</v>
      </c>
      <c r="D36" s="12" t="s">
        <v>100</v>
      </c>
      <c r="E36" s="13"/>
      <c r="F36" s="12" t="s">
        <v>101</v>
      </c>
      <c r="G36" s="12"/>
      <c r="H36" s="12" t="s">
        <v>102</v>
      </c>
      <c r="I36" s="12"/>
      <c r="J36" s="18">
        <v>5</v>
      </c>
      <c r="K36" s="29">
        <v>4</v>
      </c>
      <c r="L36" s="13" t="s">
        <v>103</v>
      </c>
      <c r="M36" s="13"/>
    </row>
    <row r="37" ht="92" customHeight="1" spans="1:13">
      <c r="A37" s="23"/>
      <c r="B37" s="16"/>
      <c r="C37" s="12"/>
      <c r="D37" s="12" t="s">
        <v>104</v>
      </c>
      <c r="E37" s="13"/>
      <c r="F37" s="12" t="s">
        <v>105</v>
      </c>
      <c r="G37" s="12"/>
      <c r="H37" s="12" t="s">
        <v>106</v>
      </c>
      <c r="I37" s="12"/>
      <c r="J37" s="18">
        <v>5</v>
      </c>
      <c r="K37" s="29">
        <v>4</v>
      </c>
      <c r="L37" s="32" t="s">
        <v>107</v>
      </c>
      <c r="M37" s="33"/>
    </row>
    <row r="38" ht="45" customHeight="1" spans="1:13">
      <c r="A38" s="23"/>
      <c r="B38" s="16"/>
      <c r="C38" s="12"/>
      <c r="D38" s="12" t="s">
        <v>108</v>
      </c>
      <c r="E38" s="13"/>
      <c r="F38" s="22">
        <v>0.05</v>
      </c>
      <c r="G38" s="12"/>
      <c r="H38" s="22">
        <v>0.05</v>
      </c>
      <c r="I38" s="12"/>
      <c r="J38" s="18">
        <v>5</v>
      </c>
      <c r="K38" s="29">
        <v>5</v>
      </c>
      <c r="L38" s="30"/>
      <c r="M38" s="31"/>
    </row>
    <row r="39" ht="72" customHeight="1" spans="1:13">
      <c r="A39" s="23"/>
      <c r="B39" s="16"/>
      <c r="C39" s="12"/>
      <c r="D39" s="12" t="s">
        <v>109</v>
      </c>
      <c r="E39" s="13"/>
      <c r="F39" s="12" t="s">
        <v>101</v>
      </c>
      <c r="G39" s="12"/>
      <c r="H39" s="12" t="s">
        <v>110</v>
      </c>
      <c r="I39" s="12"/>
      <c r="J39" s="18">
        <v>5</v>
      </c>
      <c r="K39" s="29">
        <v>4</v>
      </c>
      <c r="L39" s="32" t="s">
        <v>111</v>
      </c>
      <c r="M39" s="33"/>
    </row>
    <row r="40" ht="39" customHeight="1" spans="1:13">
      <c r="A40" s="23"/>
      <c r="B40" s="10" t="s">
        <v>112</v>
      </c>
      <c r="C40" s="10" t="s">
        <v>113</v>
      </c>
      <c r="D40" s="12" t="s">
        <v>114</v>
      </c>
      <c r="E40" s="13"/>
      <c r="F40" s="22" t="s">
        <v>90</v>
      </c>
      <c r="G40" s="12"/>
      <c r="H40" s="22">
        <v>0</v>
      </c>
      <c r="I40" s="12"/>
      <c r="J40" s="18">
        <v>3</v>
      </c>
      <c r="K40" s="29">
        <v>3</v>
      </c>
      <c r="L40" s="30"/>
      <c r="M40" s="31"/>
    </row>
    <row r="41" ht="30" customHeight="1" spans="1:13">
      <c r="A41" s="23"/>
      <c r="B41" s="23"/>
      <c r="C41" s="23"/>
      <c r="D41" s="12" t="s">
        <v>115</v>
      </c>
      <c r="E41" s="13"/>
      <c r="F41" s="22" t="s">
        <v>116</v>
      </c>
      <c r="G41" s="12"/>
      <c r="H41" s="22">
        <v>0.95</v>
      </c>
      <c r="I41" s="12"/>
      <c r="J41" s="18">
        <v>2</v>
      </c>
      <c r="K41" s="29">
        <v>2</v>
      </c>
      <c r="L41" s="30"/>
      <c r="M41" s="31"/>
    </row>
    <row r="42" ht="20" customHeight="1" spans="1:13">
      <c r="A42" s="23"/>
      <c r="B42" s="23"/>
      <c r="C42" s="23"/>
      <c r="D42" s="10" t="s">
        <v>117</v>
      </c>
      <c r="E42" s="24"/>
      <c r="F42" s="25" t="s">
        <v>118</v>
      </c>
      <c r="G42" s="10"/>
      <c r="H42" s="25">
        <v>0.9</v>
      </c>
      <c r="I42" s="10"/>
      <c r="J42" s="34">
        <v>5</v>
      </c>
      <c r="K42" s="35">
        <v>5</v>
      </c>
      <c r="L42" s="10"/>
      <c r="M42" s="10"/>
    </row>
    <row r="43" s="1" customFormat="1" ht="12.75" spans="1:13">
      <c r="A43" s="26" t="s">
        <v>119</v>
      </c>
      <c r="B43" s="26"/>
      <c r="C43" s="26"/>
      <c r="D43" s="26"/>
      <c r="E43" s="26"/>
      <c r="F43" s="26"/>
      <c r="G43" s="26"/>
      <c r="H43" s="26"/>
      <c r="I43" s="26"/>
      <c r="J43" s="26">
        <f>SUM(J16:J42)+I8</f>
        <v>100</v>
      </c>
      <c r="K43" s="36">
        <f>SUM(K16:K42)+M8</f>
        <v>94.9826684676661</v>
      </c>
      <c r="L43" s="37"/>
      <c r="M43" s="38"/>
    </row>
  </sheetData>
  <mergeCells count="169">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A43:I43"/>
    <mergeCell ref="L43:M43"/>
    <mergeCell ref="A12:A14"/>
    <mergeCell ref="A16:A17"/>
    <mergeCell ref="A18:A24"/>
    <mergeCell ref="A25:A30"/>
    <mergeCell ref="A31:A35"/>
    <mergeCell ref="A36:A42"/>
    <mergeCell ref="B16:B17"/>
    <mergeCell ref="B18:B20"/>
    <mergeCell ref="B21:B24"/>
    <mergeCell ref="B25:B30"/>
    <mergeCell ref="B31:B35"/>
    <mergeCell ref="B36:B39"/>
    <mergeCell ref="B40:B42"/>
    <mergeCell ref="C16:C17"/>
    <mergeCell ref="C18:C20"/>
    <mergeCell ref="C21:C24"/>
    <mergeCell ref="C25:C28"/>
    <mergeCell ref="C29:C30"/>
    <mergeCell ref="C31:C33"/>
    <mergeCell ref="C34:C35"/>
    <mergeCell ref="C36:C39"/>
    <mergeCell ref="C40:C42"/>
    <mergeCell ref="A7:B11"/>
    <mergeCell ref="B13:F14"/>
    <mergeCell ref="G13:M14"/>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qzuser</cp:lastModifiedBy>
  <dcterms:created xsi:type="dcterms:W3CDTF">2021-04-09T05:20:00Z</dcterms:created>
  <cp:lastPrinted>2024-04-11T02:16:00Z</cp:lastPrinted>
  <dcterms:modified xsi:type="dcterms:W3CDTF">2025-08-27T08:17:14Z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48AF58DD168A415EB6EE932164CB57DC_13</vt:lpwstr>
  </property>
  <property fmtid="{D5CDD505-2E9C-101B-9397-08002B2CF9AE}" pid="3" name="KSOProductBuildVer">
    <vt:lpwstr>2052-12.1.0.22529</vt:lpwstr>
  </property>
</Properties>
</file>