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8" r:id="rId1"/>
  </sheets>
  <definedNames>
    <definedName name="_xlnm.Print_Area" localSheetId="0">单位自评!$A$1:$M$23</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<sst xmlns="http://schemas.openxmlformats.org/spreadsheetml/2006/main" count="72" uniqueCount="62">
  <si>
    <t>附件1-2</t>
  </si>
  <si>
    <t>项目支出绩效自评表</t>
  </si>
  <si>
    <t>(2023年度)</t>
  </si>
  <si>
    <t>项目名称</t>
  </si>
  <si>
    <t>外聘法律顾问服务</t>
  </si>
  <si>
    <t>主管部门</t>
  </si>
  <si>
    <t>北京市政务服务管理局</t>
  </si>
  <si>
    <t>实施单位</t>
  </si>
  <si>
    <t>北京市政务服务管理局（本级）</t>
  </si>
  <si>
    <t>项目负责人</t>
  </si>
  <si>
    <t>赵欣莉</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</si>
  <si>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</si>
  <si>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</si>
  <si>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</si>
  <si>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</si>
  <si>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</si>
  <si>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</si>
  <si>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</si>
  <si>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</si>
  <si>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</si>
  <si>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</si>
  <si>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</si>
  <si>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</si>
  <si>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</si>
  <si>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</si>
  <si>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</si>
  <si>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</si>
  <si>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行政机关建立和完善法律顾问制度的要求，聘请法律顾问对本机关制发或牵头起草的行政规范性文件和签订的合同、协议等进行合法性审核并出具法律意见书；对本机关已经面临或者可能发生的纠纷进行法律论证；参与本机关非诉讼谈判及协调；为本机关提供法律培训，配合法制宣传；为本机关审核把关以市政府名义作出的政府信息公开答复；处理本机关相关行政复议及行政诉讼案件，不断提升本机关依法行政水平，加强本机关法律风险防范能力，最大限度地预防法律风险。</t>
  </si>
  <si>
    <t>2023年共提供法律咨询和建议80余次，对规范性文件进行合法性审核并出具法律意见书20件，对各类合同、协议、备忘录、意向书等进行审核、修改并出具书面法律意见257件，对政府信息公开《答复告知书》进行法律审核43件，提供法律培训和业务指导61次；协助解决纠纷4件；代理行政诉讼9件，办理局内行政复议案件9件。</t>
  </si>
  <si>
    <t>一级指标</t>
  </si>
  <si>
    <t>二级指标</t>
  </si>
  <si>
    <t>三级指标</t>
  </si>
  <si>
    <t>年度指标值</t>
  </si>
  <si>
    <t>实际完成值</t>
  </si>
  <si>
    <t>偏差原因分析及改进措施</t>
  </si>
  <si>
    <t>绩效指标</t>
  </si>
  <si>
    <t>成本指标</t>
  </si>
  <si>
    <t>经济成本指标</t>
  </si>
  <si>
    <t>法律顾问服务成本</t>
  </si>
  <si>
    <t>≤48万元</t>
  </si>
  <si>
    <t>48万元</t>
  </si>
  <si>
    <t>产出指标</t>
  </si>
  <si>
    <t>数量指标</t>
  </si>
  <si>
    <t>年度内预计审查各类合同约240件，审核规范性文件约15件，审核政府信息公开答复约1000件，行政复议、行政诉讼约9件及其他日常法律咨询若干次</t>
  </si>
  <si>
    <t>=100%</t>
  </si>
  <si>
    <t>质量指标</t>
  </si>
  <si>
    <t>法律顾问服务是否符合行政机关法律顾问制度及服务合同要求</t>
  </si>
  <si>
    <t>优良中低差</t>
  </si>
  <si>
    <t>符合制度及合同要求</t>
  </si>
  <si>
    <t>时效指标</t>
  </si>
  <si>
    <t>法律顾问服务全年保障时间</t>
  </si>
  <si>
    <t>=12个月</t>
  </si>
  <si>
    <t>12个月</t>
  </si>
  <si>
    <t>外聘法律顾问服务预算支出完成时间</t>
  </si>
  <si>
    <t>≤5月</t>
  </si>
  <si>
    <t>4个月</t>
  </si>
  <si>
    <t>效益指标</t>
  </si>
  <si>
    <t>社会效益指标</t>
  </si>
  <si>
    <t>为本机关提供优质高效的日常法律顾问服务，加强本机关法律风险防范能力，为本机关依法行政工作水平的提升和深入发挥积极作用</t>
  </si>
  <si>
    <t>2023年外聘法律顾问共提供法律咨询和建议80余次，一定程度上可以起到加强本机关法律风险防范能力的作用</t>
  </si>
  <si>
    <t>本年度外聘法律顾问作用发挥较好，但对本机关依法行政工作水平的提升和深入发挥的积极作用难以量化。下一年度将继续深挖项目效益，推进效益充分发挥</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</si>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</sst>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6"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xf numFmtId="0" fontId="26" fillId="0" borderId="0">
      <alignment vertical="center"/>
    </xf>
  </cellStyleXfs>
  <cellXfs count="2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49" fontId="4" fillId="0" borderId="1" xfId="0" applyNumberFormat="1" applyFont="1" applyBorder="1" applyAlignment="1">
      <alignment horizontal="center" vertical="center" wrapText="1"/>
    </xf>
    <xf numFmtId="10" fontId="4" fillId="0" borderId="1" xfId="3"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6" xfId="0" applyFont="1" applyBorder="1" applyAlignment="1">
      <alignment horizontal="center" vertical="center" wrapText="1"/>
    </xf>
    <xf numFmtId="31" fontId="4" fillId="0" borderId="1" xfId="0" applyNumberFormat="1" applyFont="1" applyFill="1" applyBorder="1" applyAlignment="1">
      <alignment horizontal="center" vertical="center" wrapText="1"/>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1" fillId="0" borderId="0" xfId="0" applyFont="1" applyAlignment="1">
      <alignment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4" fillId="0"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1" xfId="0" applyFont="1" applyBorder="1" applyAlignment="1">
      <alignment horizontal="center" vertical="center"/>
    </xf>
    <xf numFmtId="177" fontId="5" fillId="0" borderId="1" xfId="0" applyNumberFormat="1" applyFont="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abSelected="1" view="pageBreakPreview" zoomScale="78" zoomScaleNormal="100" topLeftCell="A15" workbookViewId="0">
      <selection activeCell="H21" sqref="H21:I21"/>
    </sheetView>
  </sheetViews>
  <sheetFormatPr defaultColWidth="9" defaultRowHeight="13.5"/>
  <cols>
    <col min="1" max="1" width="7.63716814159292" style="1" customWidth="1"/>
    <col min="2" max="2" width="9.63716814159292" style="1" customWidth="1"/>
    <col min="3" max="3" width="8" style="1" customWidth="1"/>
    <col min="4" max="4" width="14.9026548672566" style="2" customWidth="1"/>
    <col min="5" max="5" width="3.8141592920354" style="1" customWidth="1"/>
    <col min="6" max="6" width="9.08849557522124" style="1" customWidth="1"/>
    <col min="7" max="7" width="11.6371681415929" style="1" customWidth="1"/>
    <col min="8" max="8" width="12.1769911504425" style="1" customWidth="1"/>
    <col min="9" max="9" width="7.53982300884956" style="1" customWidth="1"/>
    <col min="10" max="10" width="6.72566371681416" style="1" customWidth="1"/>
    <col min="11" max="11" width="6.45132743362832"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89151991</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48</v>
      </c>
      <c r="F9" s="7"/>
      <c r="G9" s="7">
        <v>48</v>
      </c>
      <c r="H9" s="7">
        <v>48</v>
      </c>
      <c r="I9" s="5">
        <v>10</v>
      </c>
      <c r="J9" s="5"/>
      <c r="K9" s="22">
        <f>H9/G9</f>
        <v>1</v>
      </c>
      <c r="L9" s="22"/>
      <c r="M9" s="23">
        <f>K9*I9</f>
        <v>10</v>
      </c>
    </row>
    <row r="10" ht="20" customHeight="1" spans="1:13">
      <c r="A10" s="5"/>
      <c r="B10" s="5"/>
      <c r="C10" s="6" t="s">
        <v>20</v>
      </c>
      <c r="D10" s="5"/>
      <c r="E10" s="7">
        <v>48</v>
      </c>
      <c r="F10" s="7"/>
      <c r="G10" s="7">
        <v>48</v>
      </c>
      <c r="H10" s="7">
        <v>48</v>
      </c>
      <c r="I10" s="5" t="s">
        <v>21</v>
      </c>
      <c r="J10" s="5"/>
      <c r="K10" s="22">
        <f>H10/G10</f>
        <v>1</v>
      </c>
      <c r="L10" s="22"/>
      <c r="M10" s="5" t="s">
        <v>21</v>
      </c>
    </row>
    <row r="11" ht="20" customHeight="1" spans="1:13">
      <c r="A11" s="5"/>
      <c r="B11" s="5"/>
      <c r="C11" s="5" t="s">
        <v>22</v>
      </c>
      <c r="D11" s="5"/>
      <c r="E11" s="7">
        <v>0</v>
      </c>
      <c r="F11" s="7"/>
      <c r="G11" s="7">
        <v>0</v>
      </c>
      <c r="H11" s="7">
        <v>0</v>
      </c>
      <c r="I11" s="5" t="s">
        <v>21</v>
      </c>
      <c r="J11" s="5"/>
      <c r="K11" s="5" t="s">
        <v>21</v>
      </c>
      <c r="L11" s="5"/>
      <c r="M11" s="5" t="s">
        <v>21</v>
      </c>
    </row>
    <row r="12" ht="20" customHeight="1" spans="1:13">
      <c r="A12" s="5"/>
      <c r="B12" s="5"/>
      <c r="C12" s="5" t="s">
        <v>23</v>
      </c>
      <c r="D12" s="5"/>
      <c r="E12" s="7">
        <v>0</v>
      </c>
      <c r="F12" s="7"/>
      <c r="G12" s="7">
        <v>0</v>
      </c>
      <c r="H12" s="7">
        <v>0</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197" customHeight="1" spans="1:13">
      <c r="A15" s="5"/>
      <c r="B15" s="8"/>
      <c r="C15" s="8"/>
      <c r="D15" s="5"/>
      <c r="E15" s="8"/>
      <c r="F15" s="8"/>
      <c r="G15" s="8"/>
      <c r="H15" s="8"/>
      <c r="I15" s="8"/>
      <c r="J15" s="8"/>
      <c r="K15" s="8"/>
      <c r="L15" s="8"/>
      <c r="M15" s="8"/>
    </row>
    <row r="16" ht="30" customHeight="1" spans="1:13">
      <c r="A16" s="9"/>
      <c r="B16" s="5" t="s">
        <v>29</v>
      </c>
      <c r="C16" s="5" t="s">
        <v>30</v>
      </c>
      <c r="D16" s="5" t="s">
        <v>31</v>
      </c>
      <c r="E16" s="5"/>
      <c r="F16" s="5" t="s">
        <v>32</v>
      </c>
      <c r="G16" s="5"/>
      <c r="H16" s="5" t="s">
        <v>33</v>
      </c>
      <c r="I16" s="5"/>
      <c r="J16" s="5" t="s">
        <v>16</v>
      </c>
      <c r="K16" s="5" t="s">
        <v>18</v>
      </c>
      <c r="L16" s="5" t="s">
        <v>34</v>
      </c>
      <c r="M16" s="5"/>
    </row>
    <row r="17" ht="33" customHeight="1" spans="1:13">
      <c r="A17" s="5" t="s">
        <v>35</v>
      </c>
      <c r="B17" s="5" t="s">
        <v>36</v>
      </c>
      <c r="C17" s="5" t="s">
        <v>37</v>
      </c>
      <c r="D17" s="10" t="s">
        <v>38</v>
      </c>
      <c r="E17" s="11"/>
      <c r="F17" s="10" t="s">
        <v>39</v>
      </c>
      <c r="G17" s="11"/>
      <c r="H17" s="10" t="s">
        <v>40</v>
      </c>
      <c r="I17" s="11"/>
      <c r="J17" s="5">
        <v>20</v>
      </c>
      <c r="K17" s="23">
        <v>20</v>
      </c>
      <c r="L17" s="10"/>
      <c r="M17" s="11"/>
    </row>
    <row r="18" ht="104" customHeight="1" spans="1:13">
      <c r="A18" s="5"/>
      <c r="B18" s="12" t="s">
        <v>41</v>
      </c>
      <c r="C18" s="5" t="s">
        <v>42</v>
      </c>
      <c r="D18" s="5" t="s">
        <v>43</v>
      </c>
      <c r="E18" s="5"/>
      <c r="F18" s="13" t="s">
        <v>44</v>
      </c>
      <c r="G18" s="13"/>
      <c r="H18" s="14">
        <f>AVERAGE(257/240,20/15,43/1000,18/9)</f>
        <v>1.11179166666667</v>
      </c>
      <c r="I18" s="14"/>
      <c r="J18" s="5">
        <v>15</v>
      </c>
      <c r="K18" s="23">
        <v>15</v>
      </c>
      <c r="L18" s="5"/>
      <c r="M18" s="5"/>
    </row>
    <row r="19" ht="52" customHeight="1" spans="1:13">
      <c r="A19" s="5"/>
      <c r="B19" s="15"/>
      <c r="C19" s="5" t="s">
        <v>45</v>
      </c>
      <c r="D19" s="5" t="s">
        <v>46</v>
      </c>
      <c r="E19" s="5"/>
      <c r="F19" s="5" t="s">
        <v>47</v>
      </c>
      <c r="G19" s="5"/>
      <c r="H19" s="5" t="s">
        <v>48</v>
      </c>
      <c r="I19" s="5"/>
      <c r="J19" s="5">
        <v>12</v>
      </c>
      <c r="K19" s="23">
        <v>12</v>
      </c>
      <c r="L19" s="5"/>
      <c r="M19" s="5"/>
    </row>
    <row r="20" ht="59" customHeight="1" spans="1:13">
      <c r="A20" s="5"/>
      <c r="B20" s="15"/>
      <c r="C20" s="5" t="s">
        <v>49</v>
      </c>
      <c r="D20" s="5" t="s">
        <v>50</v>
      </c>
      <c r="E20" s="5"/>
      <c r="F20" s="13" t="s">
        <v>51</v>
      </c>
      <c r="G20" s="13"/>
      <c r="H20" s="16" t="s">
        <v>52</v>
      </c>
      <c r="I20" s="16"/>
      <c r="J20" s="5">
        <v>7</v>
      </c>
      <c r="K20" s="23">
        <v>7</v>
      </c>
      <c r="L20" s="5"/>
      <c r="M20" s="5"/>
    </row>
    <row r="21" ht="43" customHeight="1" spans="1:13">
      <c r="A21" s="5"/>
      <c r="B21" s="17"/>
      <c r="C21" s="5"/>
      <c r="D21" s="5" t="s">
        <v>53</v>
      </c>
      <c r="E21" s="5"/>
      <c r="F21" s="5" t="s">
        <v>54</v>
      </c>
      <c r="G21" s="5"/>
      <c r="H21" s="18" t="s">
        <v>55</v>
      </c>
      <c r="I21" s="16"/>
      <c r="J21" s="5">
        <v>6</v>
      </c>
      <c r="K21" s="24">
        <v>6</v>
      </c>
      <c r="L21" s="5"/>
      <c r="M21" s="5"/>
    </row>
    <row r="22" ht="125" customHeight="1" spans="1:13">
      <c r="A22" s="5"/>
      <c r="B22" s="5" t="s">
        <v>56</v>
      </c>
      <c r="C22" s="5" t="s">
        <v>57</v>
      </c>
      <c r="D22" s="5" t="s">
        <v>58</v>
      </c>
      <c r="E22" s="5"/>
      <c r="F22" s="5" t="s">
        <v>47</v>
      </c>
      <c r="G22" s="5"/>
      <c r="H22" s="16" t="s">
        <v>59</v>
      </c>
      <c r="I22" s="16"/>
      <c r="J22" s="5">
        <v>30</v>
      </c>
      <c r="K22" s="23">
        <v>28</v>
      </c>
      <c r="L22" s="8" t="s">
        <v>60</v>
      </c>
      <c r="M22" s="8"/>
    </row>
    <row r="23" ht="20" customHeight="1" spans="1:13">
      <c r="A23" s="19" t="s">
        <v>61</v>
      </c>
      <c r="B23" s="20"/>
      <c r="C23" s="20"/>
      <c r="D23" s="20"/>
      <c r="E23" s="20"/>
      <c r="F23" s="20"/>
      <c r="G23" s="20"/>
      <c r="H23" s="20"/>
      <c r="I23" s="25"/>
      <c r="J23" s="26">
        <f>SUM(J17:J22,I9)</f>
        <v>100</v>
      </c>
      <c r="K23" s="27">
        <f>SUM(K17:K22,M9)</f>
        <v>98</v>
      </c>
      <c r="L23" s="19"/>
      <c r="M23" s="25"/>
    </row>
    <row r="24" spans="1:13">
      <c r="A24" s="21"/>
      <c r="B24" s="21"/>
      <c r="C24" s="21"/>
      <c r="D24" s="21"/>
      <c r="E24" s="21"/>
      <c r="F24" s="21"/>
      <c r="G24" s="21"/>
      <c r="H24" s="21"/>
      <c r="I24" s="21"/>
      <c r="J24" s="21"/>
      <c r="K24" s="21"/>
      <c r="L24" s="21"/>
      <c r="M24" s="21"/>
    </row>
  </sheetData>
  <mergeCells count="70">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A23:I23"/>
    <mergeCell ref="L23:M23"/>
    <mergeCell ref="A13:A15"/>
    <mergeCell ref="A17:A22"/>
    <mergeCell ref="B18:B21"/>
    <mergeCell ref="C20:C21"/>
    <mergeCell ref="G14:M15"/>
    <mergeCell ref="A8:B12"/>
    <mergeCell ref="B14:F15"/>
  </mergeCells>
  <printOptions horizontalCentered="1"/>
  <pageMargins left="0.748031496062992" right="0.748031496062992" top="0.984251968503937" bottom="0.984251968503937" header="0.511811023622047" footer="0.511811023622047"/>
  <pageSetup paperSize="9" scale="90" orientation="landscape"/>
  <headerFooter/>
  <rowBreaks count="1" manualBreakCount="1">
    <brk id="16"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2021-04-08T05:20:00Z</dcterms:created>
  <cp:lastPrinted>2024-04-10T02:16:00Z</cp:lastPrinted>
  <dcterms:modified xsi:type="dcterms:W3CDTF">2024-09-05T08:56:20Z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0F0E958FE3984077B696BF8F6094AF08_13</vt:lpwstr>
  </property>
  <property fmtid="{D5CDD505-2E9C-101B-9397-08002B2CF9AE}" pid="3" name="KSOProductBuildVer">
    <vt:lpwstr>2052-12.1.0.17827</vt:lpwstr>
  </property>
</Properties>
</file>