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2" r:id="rId1"/>
  </sheets>
  <definedNames>
    <definedName name="_xlnm.Print_Area" localSheetId="0">单位自评!$A$1:$M$25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<sst xmlns="http://schemas.openxmlformats.org/spreadsheetml/2006/main" count="81" uniqueCount="70">
  <si>
    <t>附件1-2</t>
  </si>
  <si>
    <t>项目支出绩效自评表</t>
  </si>
  <si>
    <t>( 2023年度)</t>
  </si>
  <si>
    <t>项目名称</t>
  </si>
  <si>
    <t>市政务服务工作舆情监控及应对服务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</si>
  <si>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</si>
  <si>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</si>
  <si>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</si>
  <si>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</si>
  <si>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</si>
  <si>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董宁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</si>
  <si>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</si>
  <si>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</si>
  <si>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</si>
  <si>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</si>
  <si>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</si>
  <si>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</si>
  <si>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</si>
  <si>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</si>
  <si>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</si>
  <si>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</si>
  <si>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</si>
  <si>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</si>
  <si>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</si>
  <si>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</si>
  <si>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</si>
  <si>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</si>
  <si>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对政务服务工作舆情进行7×24小时监测预警；开展舆情数据统计和分析研判；针对舆情态势提出应对建议；撰写月报、年报及专题报告等。</t>
  </si>
  <si>
    <t>编制政务服务舆情月报12份、年报1份、专报25份、媒体报道摘编30册，能够提高舆情事件发现率，提升舆情态势应对能力。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</si>
  <si>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</si>
  <si>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</si>
  <si>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</si>
  <si>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</si>
  <si>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</si>
  <si>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</si>
  <si>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</si>
  <si>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</si>
  <si>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</si>
  <si>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项目成本控制</t>
  </si>
  <si>
    <t>≤83万元</t>
  </si>
  <si>
    <t>83万元</t>
  </si>
  <si>
    <t>产出指标</t>
  </si>
  <si>
    <t>数量指标</t>
  </si>
  <si>
    <t>市政务服务工作舆情监控及应对事项（舆情监测分析月报12份、年报1份、专报25份、媒体报道摘编1册）</t>
  </si>
  <si>
    <t>1项</t>
  </si>
  <si>
    <t>1项（月报12份，年报1份，专报25份，媒体报道摘编1册，印制30本）</t>
  </si>
  <si>
    <t>质量指标</t>
  </si>
  <si>
    <t>舆情预警方面，实现7×24小时舆情预警、监测范围覆盖面广、分析能力较强</t>
  </si>
  <si>
    <t>优良中低差</t>
  </si>
  <si>
    <t>“人机结合”的7x24小时舆情监测预警服务，其中监测专员值班时间为7:00-23:00。监测范围覆盖中央主流媒体、地方主流媒体、新闻网站、商业网站、视频网站、政府部门网站、重点报刊、杂志、新闻客户端（APP）、微信、微博、论坛、博客、贴吧、SNS、WIKI等；境外主流媒体网站、社交平台等。对监测到的舆情信息第一时间通过微信、手机短信、电子邮件等形式上报</t>
  </si>
  <si>
    <t>舆情预警及舆情分析质量可进一步提升，继续加强舆情监控及应对服务</t>
  </si>
  <si>
    <t>定制化搭建全国政务服务舆情数据库服务，全面监测32省市政务服务工作动态、接诉即办、“放管服”改革、深化政务公开等创新举措，了解掌握兄弟省市做法，为深入探索首都经验提供重要支撑</t>
  </si>
  <si>
    <t>基于全年积累的舆情数据库，量化统计年内舆情规律特征，分析维度包括但不限于：月度变化、领域特征、区域特征、群体特征等，围绕年内重点突出舆情案例进行复盘总结，分析相关工作得失、经验启示，预判下一年度舆情走势、风险，提出工作建议</t>
  </si>
  <si>
    <t>时效指标</t>
  </si>
  <si>
    <t>实际执行与计划进度的一致性（月报每月出刊，年报于12月出刊）</t>
  </si>
  <si>
    <t>实际执行与计划进度一致，月报每月出刊，年报12月出刊</t>
  </si>
  <si>
    <t>与资金支出计划一致（8月底前完成首款、尾款支付）</t>
  </si>
  <si>
    <t>100%（2023年8月28日支付尾款，9月1日支付首款）</t>
  </si>
  <si>
    <t>效益指标</t>
  </si>
  <si>
    <t>社会效益指标</t>
  </si>
  <si>
    <t>提高舆情事件发现率的作用</t>
  </si>
  <si>
    <t>一定程度上提高了舆情事件发现率，作用较显著</t>
  </si>
  <si>
    <t>舆情事件发现率能够进一步提高，需进一步加强舆情监控工作</t>
  </si>
  <si>
    <t>满意度指标</t>
  </si>
  <si>
    <t>服务对象满意度指标</t>
  </si>
  <si>
    <t>公众满意度</t>
  </si>
  <si>
    <t>≥90%</t>
  </si>
  <si>
    <t>各方基本满意</t>
  </si>
  <si>
    <t>未进行满意度调查，后续会重视满意度调查工作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</si>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</sst>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5" fillId="0" borderId="0"/>
    <xf numFmtId="0" fontId="24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5"/>
  <sheetViews>
    <sheetView tabSelected="1" view="pageBreakPreview" zoomScale="70" zoomScaleNormal="100" workbookViewId="0">
      <selection activeCell="L19" sqref="L19:M19"/>
    </sheetView>
  </sheetViews>
  <sheetFormatPr defaultColWidth="9" defaultRowHeight="13.5"/>
  <cols>
    <col min="1" max="1" width="7.63716814159292" style="1" customWidth="1"/>
    <col min="2" max="2" width="9.63716814159292" style="1" customWidth="1"/>
    <col min="3" max="3" width="8" style="1" customWidth="1"/>
    <col min="4" max="4" width="14.9026548672566" style="2" customWidth="1"/>
    <col min="5" max="5" width="7.8141592920354" style="1" customWidth="1"/>
    <col min="6" max="6" width="9.08849557522124" style="1" customWidth="1"/>
    <col min="7" max="7" width="10.1769911504425" style="1" customWidth="1"/>
    <col min="8" max="8" width="12.1769911504425" style="1" customWidth="1"/>
    <col min="9" max="9" width="12.0884955752212" style="1" customWidth="1"/>
    <col min="10" max="10" width="6.72566371681416" style="1" customWidth="1"/>
    <col min="11" max="11" width="6.45132743362832" style="1" customWidth="1"/>
    <col min="12" max="12" width="9" style="1"/>
    <col min="13" max="13" width="16.2654867256637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89151987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83</v>
      </c>
      <c r="F9" s="7"/>
      <c r="G9" s="7">
        <v>83</v>
      </c>
      <c r="H9" s="7">
        <v>83</v>
      </c>
      <c r="I9" s="5">
        <v>10</v>
      </c>
      <c r="J9" s="5"/>
      <c r="K9" s="14">
        <f>H9/G9</f>
        <v>1</v>
      </c>
      <c r="L9" s="14"/>
      <c r="M9" s="15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83</v>
      </c>
      <c r="F10" s="7"/>
      <c r="G10" s="7">
        <v>83</v>
      </c>
      <c r="H10" s="7">
        <v>83</v>
      </c>
      <c r="I10" s="5" t="s">
        <v>21</v>
      </c>
      <c r="J10" s="5"/>
      <c r="K10" s="14">
        <f t="shared" ref="K10" si="0">H10/G10</f>
        <v>1</v>
      </c>
      <c r="L10" s="14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14" t="s">
        <v>21</v>
      </c>
      <c r="L11" s="14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14" t="s">
        <v>21</v>
      </c>
      <c r="L12" s="14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43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20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0" customHeight="1" spans="1:13">
      <c r="A17" s="10" t="s">
        <v>35</v>
      </c>
      <c r="B17" s="5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5" t="s">
        <v>40</v>
      </c>
      <c r="I17" s="5"/>
      <c r="J17" s="5">
        <v>20</v>
      </c>
      <c r="K17" s="15">
        <v>20</v>
      </c>
      <c r="L17" s="8"/>
      <c r="M17" s="8"/>
    </row>
    <row r="18" ht="69.5" customHeight="1" spans="1:13">
      <c r="A18" s="10"/>
      <c r="B18" s="5" t="s">
        <v>41</v>
      </c>
      <c r="C18" s="5" t="s">
        <v>42</v>
      </c>
      <c r="D18" s="11" t="s">
        <v>43</v>
      </c>
      <c r="E18" s="11"/>
      <c r="F18" s="5" t="s">
        <v>44</v>
      </c>
      <c r="G18" s="5"/>
      <c r="H18" s="5" t="s">
        <v>45</v>
      </c>
      <c r="I18" s="5"/>
      <c r="J18" s="5">
        <v>20</v>
      </c>
      <c r="K18" s="15">
        <v>20</v>
      </c>
      <c r="L18" s="8"/>
      <c r="M18" s="8"/>
    </row>
    <row r="19" ht="184.5" customHeight="1" spans="1:13">
      <c r="A19" s="10"/>
      <c r="B19" s="5"/>
      <c r="C19" s="5" t="s">
        <v>46</v>
      </c>
      <c r="D19" s="5" t="s">
        <v>47</v>
      </c>
      <c r="E19" s="5"/>
      <c r="F19" s="5" t="s">
        <v>48</v>
      </c>
      <c r="G19" s="5"/>
      <c r="H19" s="5" t="s">
        <v>49</v>
      </c>
      <c r="I19" s="5"/>
      <c r="J19" s="5">
        <v>5</v>
      </c>
      <c r="K19" s="15">
        <v>4</v>
      </c>
      <c r="L19" s="8" t="s">
        <v>50</v>
      </c>
      <c r="M19" s="8"/>
    </row>
    <row r="20" ht="144" customHeight="1" spans="1:13">
      <c r="A20" s="10"/>
      <c r="B20" s="5"/>
      <c r="C20" s="5"/>
      <c r="D20" s="5" t="s">
        <v>51</v>
      </c>
      <c r="E20" s="5"/>
      <c r="F20" s="5" t="s">
        <v>48</v>
      </c>
      <c r="G20" s="5"/>
      <c r="H20" s="5" t="s">
        <v>52</v>
      </c>
      <c r="I20" s="5"/>
      <c r="J20" s="5">
        <v>5</v>
      </c>
      <c r="K20" s="15">
        <v>5</v>
      </c>
      <c r="L20" s="8"/>
      <c r="M20" s="8"/>
    </row>
    <row r="21" ht="60" customHeight="1" spans="1:13">
      <c r="A21" s="10"/>
      <c r="B21" s="5"/>
      <c r="C21" s="5" t="s">
        <v>53</v>
      </c>
      <c r="D21" s="5" t="s">
        <v>54</v>
      </c>
      <c r="E21" s="5"/>
      <c r="F21" s="12">
        <v>1</v>
      </c>
      <c r="G21" s="5"/>
      <c r="H21" s="5" t="s">
        <v>55</v>
      </c>
      <c r="I21" s="5"/>
      <c r="J21" s="5">
        <v>5</v>
      </c>
      <c r="K21" s="15">
        <v>5</v>
      </c>
      <c r="L21" s="16"/>
      <c r="M21" s="17"/>
    </row>
    <row r="22" ht="40" customHeight="1" spans="1:13">
      <c r="A22" s="10"/>
      <c r="B22" s="5"/>
      <c r="C22" s="5"/>
      <c r="D22" s="5" t="s">
        <v>56</v>
      </c>
      <c r="E22" s="5"/>
      <c r="F22" s="12">
        <v>1</v>
      </c>
      <c r="G22" s="5"/>
      <c r="H22" s="12" t="s">
        <v>57</v>
      </c>
      <c r="I22" s="5"/>
      <c r="J22" s="5">
        <v>5</v>
      </c>
      <c r="K22" s="15">
        <v>5</v>
      </c>
      <c r="L22" s="8"/>
      <c r="M22" s="8"/>
    </row>
    <row r="23" ht="39" customHeight="1" spans="1:13">
      <c r="A23" s="10"/>
      <c r="B23" s="5" t="s">
        <v>58</v>
      </c>
      <c r="C23" s="5" t="s">
        <v>59</v>
      </c>
      <c r="D23" s="5" t="s">
        <v>60</v>
      </c>
      <c r="E23" s="5"/>
      <c r="F23" s="5" t="s">
        <v>48</v>
      </c>
      <c r="G23" s="5"/>
      <c r="H23" s="5" t="s">
        <v>61</v>
      </c>
      <c r="I23" s="5"/>
      <c r="J23" s="5">
        <v>20</v>
      </c>
      <c r="K23" s="15">
        <v>18</v>
      </c>
      <c r="L23" s="8" t="s">
        <v>62</v>
      </c>
      <c r="M23" s="8"/>
    </row>
    <row r="24" ht="40.5" customHeight="1" spans="1:13">
      <c r="A24" s="10"/>
      <c r="B24" s="5" t="s">
        <v>63</v>
      </c>
      <c r="C24" s="5" t="s">
        <v>64</v>
      </c>
      <c r="D24" s="5" t="s">
        <v>65</v>
      </c>
      <c r="E24" s="5"/>
      <c r="F24" s="5" t="s">
        <v>66</v>
      </c>
      <c r="G24" s="5"/>
      <c r="H24" s="5" t="s">
        <v>67</v>
      </c>
      <c r="I24" s="5"/>
      <c r="J24" s="5">
        <v>10</v>
      </c>
      <c r="K24" s="15">
        <v>8</v>
      </c>
      <c r="L24" s="8" t="s">
        <v>68</v>
      </c>
      <c r="M24" s="8"/>
    </row>
    <row r="25" spans="1:13">
      <c r="A25" s="10"/>
      <c r="B25" s="13" t="s">
        <v>69</v>
      </c>
      <c r="C25" s="13"/>
      <c r="D25" s="13"/>
      <c r="E25" s="13"/>
      <c r="F25" s="13"/>
      <c r="G25" s="13"/>
      <c r="H25" s="13"/>
      <c r="I25" s="13"/>
      <c r="J25" s="5">
        <f>SUM(J17:J24,I9)</f>
        <v>100</v>
      </c>
      <c r="K25" s="18">
        <f>SUM(K17:K24,M9)</f>
        <v>95</v>
      </c>
      <c r="L25" s="19"/>
      <c r="M25" s="19"/>
    </row>
  </sheetData>
  <mergeCells count="79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B25:I25"/>
    <mergeCell ref="L25:M25"/>
    <mergeCell ref="A13:A15"/>
    <mergeCell ref="A17:A25"/>
    <mergeCell ref="B18:B22"/>
    <mergeCell ref="C19:C20"/>
    <mergeCell ref="C21:C22"/>
    <mergeCell ref="G14:M15"/>
    <mergeCell ref="A8:B12"/>
    <mergeCell ref="B14:F15"/>
  </mergeCells>
  <printOptions horizontalCentered="1"/>
  <pageMargins left="0.748031496062992" right="0.748031496062992" top="0.984251968503937" bottom="0.984251968503937" header="0.511811023622047" footer="0.511811023622047"/>
  <pageSetup paperSize="9" scale="67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2021-04-09T05:20:00Z</dcterms:created>
  <cp:lastPrinted>2024-04-11T02:16:00Z</cp:lastPrinted>
  <dcterms:modified xsi:type="dcterms:W3CDTF">2024-09-05T08:51:51Z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2052-12.1.0.17827</vt:lpwstr>
  </property>
</Properties>
</file>