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450"/>
  </bookViews>
  <sheets>
    <sheet name="单位自评" sheetId="2" r:id="rId1"/>
  </sheets>
  <definedNames>
    <definedName name="_xlnm.Print_Area" localSheetId="0">单位自评!$A$1:$M$22</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<sst xmlns="http://schemas.openxmlformats.org/spreadsheetml/2006/main" count="71" uniqueCount="61">
  <si>
    <t>附件1-2</t>
  </si>
  <si>
    <t>项目支出绩效自评表</t>
  </si>
  <si>
    <t>( 2023年度)</t>
  </si>
  <si>
    <t>项目名称</t>
  </si>
  <si>
    <t>网厅中心后勤综合服务保障</t>
  </si>
  <si>
    <t>主管部门</t>
  </si>
  <si>
    <t>北京市政务服务管理局</t>
  </si>
  <si>
    <t>实施单位</t>
  </si>
  <si>
    <t>北京市网上政务服务大厅运行中心</t>
  </si>
  <si>
    <t>项目负责人</t>
  </si>
  <si>
    <t>高文彬</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</si>
  <si>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</si>
  <si>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</si>
  <si>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</si>
  <si>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</si>
  <si>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</si>
  <si>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</si>
  <si>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</si>
  <si>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</si>
  <si>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</si>
  <si>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</si>
  <si>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</si>
  <si>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</si>
  <si>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</si>
  <si>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</si>
  <si>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</si>
  <si>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</si>
  <si>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改善网厅中心干部生活条件，按照行政副中心和六里桥办公区用餐食材补贴标准，根据受补贴人员编制数，后勤综合服务保障经费需15.12万元（840元/人/月*15人*12个月），预计2023年3月支付7.56万元，7月支付7.56万元。通过用餐食材补贴，提高干部职工的就餐标准，保障业务工作的顺利开展。</t>
  </si>
  <si>
    <t>项目已完成15人的用餐食材补贴工作，补助标准均按照六里桥办公区用餐食材补贴标准执行，通过项目实施，有助于提高干部职工的就餐标准，为业务工作的顺利开展提供支撑。</t>
  </si>
  <si>
    <t>一级指标</t>
  </si>
  <si>
    <t>二级指标</t>
  </si>
  <si>
    <t>三级指标</t>
  </si>
  <si>
    <t>年度指标值</t>
  </si>
  <si>
    <t>实际完成值</t>
  </si>
  <si>
    <t>偏差原因分析及改进措施</t>
  </si>
  <si>
    <t>绩效指标</t>
  </si>
  <si>
    <t>成本指标</t>
  </si>
  <si>
    <t>经济成本指标</t>
  </si>
  <si>
    <t>预算控制数</t>
  </si>
  <si>
    <t>≤15.12万元</t>
  </si>
  <si>
    <t>15.12万元</t>
  </si>
  <si>
    <t>产出指标</t>
  </si>
  <si>
    <t>数量指标</t>
  </si>
  <si>
    <t>受补贴人员</t>
  </si>
  <si>
    <t>≤15人</t>
  </si>
  <si>
    <t>15人</t>
  </si>
  <si>
    <t>质量指标</t>
  </si>
  <si>
    <t>每人保障标准</t>
  </si>
  <si>
    <t>840元/月</t>
  </si>
  <si>
    <t>840元/月（六里桥办公区用餐食材补贴标准）</t>
  </si>
  <si>
    <t>时效指标</t>
  </si>
  <si>
    <t>拨付完成时间</t>
  </si>
  <si>
    <t>≤8月</t>
  </si>
  <si>
    <t>整体拨付完成时间为2023年7月（2023年度上半年15人的用餐食材补贴资金于3月支付，下半年补贴资金已于7月统一拨付至北京市机关事务管理中心六里桥办公区食堂）</t>
  </si>
  <si>
    <t>效益指标</t>
  </si>
  <si>
    <t>社会效益指标</t>
  </si>
  <si>
    <t>提高干部职工的就餐标准，保障业务工作的顺利开展</t>
  </si>
  <si>
    <t xml:space="preserve">优良中低差 </t>
  </si>
  <si>
    <t>通过举办该项目，提高干部职工就餐标准，包含工作日早餐20个菜式，午餐22个菜式，晚餐13个菜式。非工作日早餐17个菜式，午餐19个菜式，晚餐12个菜式。为网厅中心15名干部职工提供有力就餐服务保障，保障15名职工于六里桥办公区食堂全年用餐600余次，全面提升干部职工就餐体验，为业务工作的开展提供强有力的支撑保障</t>
  </si>
  <si>
    <t>偏差原因：预期目标整体实现，项目经费对于菜品质量的提升及业务工作效率提升与效能的直接支撑作用有待进一步挖掘
改进措施：全面提升干部职工就餐体验，挖掘菜品质量提升及业务工作效率提升与效能的相关素材，结合年度效益数据对比情况及相关满意度调查，为业务工作的开展提供强有力的支撑保障</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</si>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</sst>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8">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b/>
      <sz val="10"/>
      <name val="宋体"/>
      <charset val="134"/>
      <scheme val="minor"/>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4" borderId="13" applyNumberFormat="0" applyAlignment="0" applyProtection="0">
      <alignment vertical="center"/>
    </xf>
    <xf numFmtId="0" fontId="16" fillId="5" borderId="14" applyNumberFormat="0" applyAlignment="0" applyProtection="0">
      <alignment vertical="center"/>
    </xf>
    <xf numFmtId="0" fontId="17" fillId="5" borderId="13" applyNumberFormat="0" applyAlignment="0" applyProtection="0">
      <alignment vertical="center"/>
    </xf>
    <xf numFmtId="0" fontId="18" fillId="6"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9" fontId="26" fillId="0" borderId="0" applyFont="0" applyFill="0" applyBorder="0" applyAlignment="0" applyProtection="0">
      <alignment vertical="center"/>
    </xf>
    <xf numFmtId="0" fontId="27" fillId="0" borderId="0"/>
    <xf numFmtId="0" fontId="26" fillId="0" borderId="0">
      <alignment vertical="center"/>
    </xf>
  </cellStyleXfs>
  <cellXfs count="26">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lignment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177" fontId="5" fillId="2" borderId="1" xfId="0" applyNumberFormat="1" applyFont="1" applyFill="1" applyBorder="1" applyAlignment="1">
      <alignment horizontal="center" vertical="center" wrapText="1"/>
    </xf>
    <xf numFmtId="177" fontId="6" fillId="2" borderId="8" xfId="0" applyNumberFormat="1" applyFont="1" applyFill="1" applyBorder="1" applyAlignment="1">
      <alignment horizontal="center" vertical="center" wrapText="1"/>
    </xf>
    <xf numFmtId="177" fontId="6" fillId="2" borderId="9" xfId="0" applyNumberFormat="1" applyFont="1" applyFill="1" applyBorder="1" applyAlignment="1">
      <alignment horizontal="center" vertical="center" wrapText="1"/>
    </xf>
    <xf numFmtId="177" fontId="6" fillId="2" borderId="0" xfId="0" applyNumberFormat="1" applyFont="1" applyFill="1" applyAlignment="1">
      <alignmen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tabSelected="1" view="pageBreakPreview" zoomScale="47" zoomScaleNormal="100" workbookViewId="0">
      <selection activeCell="I52" sqref="I52"/>
    </sheetView>
  </sheetViews>
  <sheetFormatPr defaultColWidth="9" defaultRowHeight="13.5"/>
  <cols>
    <col min="1" max="1" width="7.63333333333333" style="1" customWidth="1"/>
    <col min="2" max="2" width="9.63333333333333" style="1" customWidth="1"/>
    <col min="3" max="3" width="8" style="1" customWidth="1"/>
    <col min="4" max="4" width="14.9083333333333" style="2" customWidth="1"/>
    <col min="5" max="5" width="3.81666666666667" style="1" customWidth="1"/>
    <col min="6" max="6" width="9.09166666666667" style="1" customWidth="1"/>
    <col min="7" max="7" width="11.6333333333333" style="1" customWidth="1"/>
    <col min="8" max="8" width="12.1833333333333" style="1" customWidth="1"/>
    <col min="9" max="9" width="11.2666666666667" style="1" customWidth="1"/>
    <col min="10" max="10" width="6.725" style="1" customWidth="1"/>
    <col min="11" max="11" width="8.09166666666667" style="1" customWidth="1"/>
    <col min="12" max="12" width="9" style="1"/>
    <col min="13" max="13" width="19" style="1" customWidth="1"/>
    <col min="14" max="16384" width="9" style="1"/>
  </cols>
  <sheetData>
    <row r="1" spans="1:1">
      <c r="A1" s="3" t="s">
        <v>0</v>
      </c>
    </row>
    <row r="2" spans="1:13">
      <c r="A2" s="4" t="s">
        <v>1</v>
      </c>
      <c r="B2" s="4"/>
      <c r="C2" s="4"/>
      <c r="D2" s="4"/>
      <c r="E2" s="4"/>
      <c r="F2" s="4"/>
      <c r="G2" s="4"/>
      <c r="H2" s="4"/>
      <c r="I2" s="4"/>
      <c r="J2" s="4"/>
      <c r="K2" s="4"/>
      <c r="L2" s="4"/>
      <c r="M2" s="4"/>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89153211</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15.12</v>
      </c>
      <c r="F9" s="7"/>
      <c r="G9" s="7">
        <v>15.12</v>
      </c>
      <c r="H9" s="7">
        <v>15.12</v>
      </c>
      <c r="I9" s="5">
        <v>10</v>
      </c>
      <c r="J9" s="5"/>
      <c r="K9" s="18">
        <f>H9/G9</f>
        <v>1</v>
      </c>
      <c r="L9" s="18"/>
      <c r="M9" s="19">
        <f>K9*I9</f>
        <v>10</v>
      </c>
    </row>
    <row r="10" ht="20" customHeight="1" spans="1:13">
      <c r="A10" s="5"/>
      <c r="B10" s="5"/>
      <c r="C10" s="6" t="s">
        <v>20</v>
      </c>
      <c r="D10" s="5"/>
      <c r="E10" s="7">
        <v>15.12</v>
      </c>
      <c r="F10" s="7"/>
      <c r="G10" s="7">
        <v>15.12</v>
      </c>
      <c r="H10" s="7">
        <v>15.12</v>
      </c>
      <c r="I10" s="5" t="s">
        <v>21</v>
      </c>
      <c r="J10" s="5"/>
      <c r="K10" s="18">
        <f t="shared" ref="K10" si="0">H10/G10</f>
        <v>1</v>
      </c>
      <c r="L10" s="18"/>
      <c r="M10" s="5" t="s">
        <v>21</v>
      </c>
    </row>
    <row r="11" ht="20" customHeight="1" spans="1:13">
      <c r="A11" s="5"/>
      <c r="B11" s="5"/>
      <c r="C11" s="5" t="s">
        <v>22</v>
      </c>
      <c r="D11" s="5"/>
      <c r="E11" s="7">
        <v>0</v>
      </c>
      <c r="F11" s="7"/>
      <c r="G11" s="7">
        <v>0</v>
      </c>
      <c r="H11" s="7">
        <v>0</v>
      </c>
      <c r="I11" s="5" t="s">
        <v>21</v>
      </c>
      <c r="J11" s="5"/>
      <c r="K11" s="18" t="s">
        <v>21</v>
      </c>
      <c r="L11" s="18"/>
      <c r="M11" s="5" t="s">
        <v>21</v>
      </c>
    </row>
    <row r="12" ht="20" customHeight="1" spans="1:13">
      <c r="A12" s="5"/>
      <c r="B12" s="5"/>
      <c r="C12" s="5" t="s">
        <v>23</v>
      </c>
      <c r="D12" s="5"/>
      <c r="E12" s="7">
        <v>0</v>
      </c>
      <c r="F12" s="7"/>
      <c r="G12" s="7">
        <v>0</v>
      </c>
      <c r="H12" s="7">
        <v>0</v>
      </c>
      <c r="I12" s="5" t="s">
        <v>21</v>
      </c>
      <c r="J12" s="5"/>
      <c r="K12" s="18" t="s">
        <v>21</v>
      </c>
      <c r="L12" s="18"/>
      <c r="M12" s="5" t="s">
        <v>21</v>
      </c>
    </row>
    <row r="13" ht="20" customHeight="1" spans="1:13">
      <c r="A13" s="5" t="s">
        <v>24</v>
      </c>
      <c r="B13" s="5" t="s">
        <v>25</v>
      </c>
      <c r="C13" s="5"/>
      <c r="D13" s="5"/>
      <c r="E13" s="5"/>
      <c r="F13" s="5"/>
      <c r="G13" s="5" t="s">
        <v>26</v>
      </c>
      <c r="H13" s="5"/>
      <c r="I13" s="5"/>
      <c r="J13" s="5"/>
      <c r="K13" s="5"/>
      <c r="L13" s="5"/>
      <c r="M13" s="5"/>
    </row>
    <row r="14" ht="20" customHeight="1" spans="1:13">
      <c r="A14" s="5"/>
      <c r="B14" s="8" t="s">
        <v>27</v>
      </c>
      <c r="C14" s="8"/>
      <c r="D14" s="5"/>
      <c r="E14" s="8"/>
      <c r="F14" s="8"/>
      <c r="G14" s="8" t="s">
        <v>28</v>
      </c>
      <c r="H14" s="8"/>
      <c r="I14" s="8"/>
      <c r="J14" s="8"/>
      <c r="K14" s="8"/>
      <c r="L14" s="8"/>
      <c r="M14" s="8"/>
    </row>
    <row r="15" ht="97.5" customHeight="1" spans="1:13">
      <c r="A15" s="5"/>
      <c r="B15" s="8"/>
      <c r="C15" s="8"/>
      <c r="D15" s="5"/>
      <c r="E15" s="8"/>
      <c r="F15" s="8"/>
      <c r="G15" s="8"/>
      <c r="H15" s="8"/>
      <c r="I15" s="8"/>
      <c r="J15" s="8"/>
      <c r="K15" s="8"/>
      <c r="L15" s="8"/>
      <c r="M15" s="8"/>
    </row>
    <row r="16" ht="20" customHeight="1" spans="1:13">
      <c r="A16" s="9"/>
      <c r="B16" s="5" t="s">
        <v>29</v>
      </c>
      <c r="C16" s="5" t="s">
        <v>30</v>
      </c>
      <c r="D16" s="5" t="s">
        <v>31</v>
      </c>
      <c r="E16" s="5"/>
      <c r="F16" s="5" t="s">
        <v>32</v>
      </c>
      <c r="G16" s="5"/>
      <c r="H16" s="5" t="s">
        <v>33</v>
      </c>
      <c r="I16" s="5"/>
      <c r="J16" s="5" t="s">
        <v>16</v>
      </c>
      <c r="K16" s="5" t="s">
        <v>18</v>
      </c>
      <c r="L16" s="5" t="s">
        <v>34</v>
      </c>
      <c r="M16" s="5"/>
    </row>
    <row r="17" ht="55" customHeight="1" spans="1:13">
      <c r="A17" s="10" t="s">
        <v>35</v>
      </c>
      <c r="B17" s="11" t="s">
        <v>36</v>
      </c>
      <c r="C17" s="11" t="s">
        <v>37</v>
      </c>
      <c r="D17" s="12" t="s">
        <v>38</v>
      </c>
      <c r="E17" s="13"/>
      <c r="F17" s="12" t="s">
        <v>39</v>
      </c>
      <c r="G17" s="13"/>
      <c r="H17" s="12" t="s">
        <v>40</v>
      </c>
      <c r="I17" s="13"/>
      <c r="J17" s="5">
        <v>20</v>
      </c>
      <c r="K17" s="19">
        <v>20</v>
      </c>
      <c r="L17" s="12"/>
      <c r="M17" s="13"/>
    </row>
    <row r="18" ht="39.5" customHeight="1" spans="1:13">
      <c r="A18" s="14"/>
      <c r="B18" s="5" t="s">
        <v>41</v>
      </c>
      <c r="C18" s="5" t="s">
        <v>42</v>
      </c>
      <c r="D18" s="5" t="s">
        <v>43</v>
      </c>
      <c r="E18" s="5"/>
      <c r="F18" s="5" t="s">
        <v>44</v>
      </c>
      <c r="G18" s="5"/>
      <c r="H18" s="5" t="s">
        <v>45</v>
      </c>
      <c r="I18" s="5"/>
      <c r="J18" s="5">
        <v>10</v>
      </c>
      <c r="K18" s="19">
        <v>10</v>
      </c>
      <c r="L18" s="5"/>
      <c r="M18" s="5"/>
    </row>
    <row r="19" ht="59.75" customHeight="1" spans="1:13">
      <c r="A19" s="14"/>
      <c r="B19" s="5"/>
      <c r="C19" s="5" t="s">
        <v>46</v>
      </c>
      <c r="D19" s="5" t="s">
        <v>47</v>
      </c>
      <c r="E19" s="5"/>
      <c r="F19" s="5" t="s">
        <v>48</v>
      </c>
      <c r="G19" s="5"/>
      <c r="H19" s="5" t="s">
        <v>49</v>
      </c>
      <c r="I19" s="5"/>
      <c r="J19" s="5">
        <v>10</v>
      </c>
      <c r="K19" s="19">
        <v>10</v>
      </c>
      <c r="L19" s="5"/>
      <c r="M19" s="5"/>
    </row>
    <row r="20" ht="106.15" customHeight="1" spans="1:13">
      <c r="A20" s="14"/>
      <c r="B20" s="5"/>
      <c r="C20" s="11" t="s">
        <v>50</v>
      </c>
      <c r="D20" s="5" t="s">
        <v>51</v>
      </c>
      <c r="E20" s="5"/>
      <c r="F20" s="5" t="s">
        <v>52</v>
      </c>
      <c r="G20" s="5"/>
      <c r="H20" s="5" t="s">
        <v>53</v>
      </c>
      <c r="I20" s="5"/>
      <c r="J20" s="5">
        <v>10</v>
      </c>
      <c r="K20" s="19">
        <v>10</v>
      </c>
      <c r="L20" s="5"/>
      <c r="M20" s="5"/>
    </row>
    <row r="21" ht="190.15" customHeight="1" spans="1:13">
      <c r="A21" s="15"/>
      <c r="B21" s="5" t="s">
        <v>54</v>
      </c>
      <c r="C21" s="5" t="s">
        <v>55</v>
      </c>
      <c r="D21" s="5" t="s">
        <v>56</v>
      </c>
      <c r="E21" s="5"/>
      <c r="F21" s="5" t="s">
        <v>57</v>
      </c>
      <c r="G21" s="5"/>
      <c r="H21" s="5" t="s">
        <v>58</v>
      </c>
      <c r="I21" s="5"/>
      <c r="J21" s="5">
        <v>40</v>
      </c>
      <c r="K21" s="19">
        <v>36</v>
      </c>
      <c r="L21" s="8" t="s">
        <v>59</v>
      </c>
      <c r="M21" s="8"/>
    </row>
    <row r="22" spans="1:14">
      <c r="A22" s="16" t="s">
        <v>60</v>
      </c>
      <c r="B22" s="17"/>
      <c r="C22" s="17"/>
      <c r="D22" s="17"/>
      <c r="E22" s="17"/>
      <c r="F22" s="17"/>
      <c r="G22" s="17"/>
      <c r="H22" s="17"/>
      <c r="I22" s="20"/>
      <c r="J22" s="21">
        <v>100</v>
      </c>
      <c r="K22" s="22">
        <f>SUM(K17:K21)+M9</f>
        <v>96</v>
      </c>
      <c r="L22" s="23" t="s">
        <v>21</v>
      </c>
      <c r="M22" s="24"/>
      <c r="N22" s="25"/>
    </row>
  </sheetData>
  <mergeCells count="65">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A22:I22"/>
    <mergeCell ref="L22:M22"/>
    <mergeCell ref="A13:A15"/>
    <mergeCell ref="A17:A21"/>
    <mergeCell ref="B18:B20"/>
    <mergeCell ref="B14:F15"/>
    <mergeCell ref="G14:M15"/>
    <mergeCell ref="A8:B12"/>
  </mergeCells>
  <printOptions horizontalCentered="1"/>
  <pageMargins left="0.748031496062992" right="0.748031496062992" top="0.984251968503937" bottom="0.984251968503937" header="0.511811023622047" footer="0.511811023622047"/>
  <pageSetup paperSize="9" scale="92" orientation="landscape"/>
  <headerFooter/>
  <rowBreaks count="1" manualBreakCount="1">
    <brk id="15"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桃之0511</cp:lastModifiedBy>
  <dcterms:created xsi:type="dcterms:W3CDTF">2021-04-07T13:20:00Z</dcterms:created>
  <cp:lastPrinted>2024-04-09T10:16:00Z</cp:lastPrinted>
  <dcterms:modified xsi:type="dcterms:W3CDTF">2024-09-05T08:17:32Z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2052-12.1.0.17857</vt:lpwstr>
  </property>
</Properties>
</file>