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单位自评" sheetId="2" r:id="rId1"/>
  </sheets>
  <definedNames>
    <definedName name="_xlnm.Print_Area" localSheetId="0">单位自评!$A$1:$M$24</definedName>
    <definedName name="_xlnm.Print_Titles" localSheetId="0">单位自评!$16:$16</definedName>
  </definedNames>
  <calcPr calcId="144525"/>
</workbook>
</file>

<file path=xl/sharedStrings.xml><?xml version="1.0" encoding="utf-8"?>
<sst xmlns="http://schemas.openxmlformats.org/spreadsheetml/2006/main" count="76" uniqueCount="65">
  <si>
    <t>附件1-2</t>
  </si>
  <si>
    <t>项目支出绩效自评表</t>
  </si>
  <si>
    <t>(2023年度)</t>
  </si>
  <si>
    <t>项目名称</t>
  </si>
  <si>
    <t>中央单位联系人座谈会议服务</t>
  </si>
  <si>
    <t>主管部门</t>
  </si>
  <si>
    <t>北京市政务服务管理局</t>
  </si>
  <si>
    <t>实施单位</t>
  </si>
  <si>
    <t>北京市政务服务管理局（本级）</t>
  </si>
  <si>
    <t>项目负责人</t>
  </si>
  <si>
    <t>耿超</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</si>
  <si>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</si>
  <si>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</si>
  <si>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</si>
  <si>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</si>
  <si>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</si>
  <si>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</si>
  <si>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</si>
  <si>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</si>
  <si>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</si>
  <si>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</si>
  <si>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</si>
  <si>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</si>
  <si>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</si>
  <si>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</si>
  <si>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</si>
  <si>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</si>
  <si>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中央单位联系人座谈会，通过座谈会的召开，向中央和国家机关介绍北京市中心工作的开展，争取中央和国家机关的支持，同时了解中央和国家机关需北京市予以支持的事项。</t>
  </si>
  <si>
    <t>8月31日，北京市服务中央单位和驻京部队工作领导小组办公室在怀柔区宽沟会议中心召开中央单位联系人座谈会。中央和国家机关工委、中直管理局、国务院国资委、国管局等20余家中央单位、东城区、西城区、朝阳区、海淀区、怀柔区参加会议。在座谈会上，市政务服务局中央单位服务处处长王士青汇报了今年以来北京市服务中央单位工作情况，与会中央单位对我市服务工作提出意见建议，市发改委、市经信局、市科委等单位对涉及本单位需中央单位支持事项进行深入研讨。</t>
  </si>
  <si>
    <t>一级指标</t>
  </si>
  <si>
    <t>二级指标</t>
  </si>
  <si>
    <t>三级指标</t>
  </si>
  <si>
    <t>年度指标值</t>
  </si>
  <si>
    <t>实际完成值</t>
  </si>
  <si>
    <t>偏差原因分析及改进措施</t>
  </si>
  <si>
    <t>绩效指标</t>
  </si>
  <si>
    <t>成本指标</t>
  </si>
  <si>
    <t>经济成本指标</t>
  </si>
  <si>
    <t>人均参会成本</t>
  </si>
  <si>
    <t>≤627.5元/人</t>
  </si>
  <si>
    <t>620元/人</t>
  </si>
  <si>
    <t>产出指标</t>
  </si>
  <si>
    <t>数量指标</t>
  </si>
  <si>
    <t>座谈会召开次数</t>
  </si>
  <si>
    <t>＝1次</t>
  </si>
  <si>
    <t>1次</t>
  </si>
  <si>
    <t>座谈会参会人员数量</t>
  </si>
  <si>
    <t>≥100人</t>
  </si>
  <si>
    <t>114人</t>
  </si>
  <si>
    <t>质量指标</t>
  </si>
  <si>
    <t>参会单位实到率</t>
  </si>
  <si>
    <t>≥90%</t>
  </si>
  <si>
    <t>时效指标</t>
  </si>
  <si>
    <t>座谈会召开时间</t>
  </si>
  <si>
    <t>≤7月</t>
  </si>
  <si>
    <t>8月</t>
  </si>
  <si>
    <t>因与中央单位和市属部门确定会议方案，根据需要调整时间导致本项目未能按照原计划的时间安排推进，7月份未能完成座谈会召开。未来将加快推进后续工作，根据实际需要局部调整项目时间安排</t>
  </si>
  <si>
    <t>资金支付完成时间</t>
  </si>
  <si>
    <t>9月</t>
  </si>
  <si>
    <t>因与中央单位和市属部门确定会议方案，根据需要调整时间导致本项目未能按照原计划的时间安排推进，7月份未能完成资金支付。未来将加快推进后续工作，根据实际需要局部调整项目时间安排</t>
  </si>
  <si>
    <t>社会效益指标</t>
  </si>
  <si>
    <t>解决中央和国家机关诉求</t>
  </si>
  <si>
    <t>≥10项</t>
  </si>
  <si>
    <t>10项</t>
  </si>
  <si>
    <t>总分</t>
  </si>
</sst>
</file>

<file path=xl/styles.xml><?xml version="1.0" encoding="utf-8"?>
<styleSheet xmlns="http://schemas.openxmlformats.org/spreadsheetml/2006/main">
  <numFmts count="6">
    <numFmt numFmtId="176" formatCode="#,##0.00_);[Red]\(#,##0.00\)"/>
    <numFmt numFmtId="42" formatCode="_ &quot;￥&quot;* #,##0_ ;_ &quot;￥&quot;* \-#,##0_ ;_ &quot;￥&quot;* &quot;-&quot;_ ;_ @_ "/>
    <numFmt numFmtId="44" formatCode="_ &quot;￥&quot;* #,##0.00_ ;_ &quot;￥&quot;* \-#,##0.00_ ;_ &quot;￥&quot;* &quot;-&quot;??_ ;_ @_ "/>
    <numFmt numFmtId="43" formatCode="_ * #,##0.00_ ;_ * \-#,##0.00_ ;_ * &quot;-&quot;??_ ;_ @_ "/>
    <numFmt numFmtId="177" formatCode="0.00_);[Red]\(0.00\)"/>
    <numFmt numFmtId="41" formatCode="_ * #,##0_ ;_ * \-#,##0_ ;_ * &quot;-&quot;_ ;_ @_ "/>
  </numFmts>
  <fonts count="27">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sz val="12"/>
      <name val="宋体"/>
      <charset val="134"/>
    </font>
    <font>
      <sz val="11"/>
      <color rgb="FFFA7D00"/>
      <name val="宋体"/>
      <charset val="0"/>
      <scheme val="minor"/>
    </font>
    <font>
      <i/>
      <sz val="11"/>
      <color rgb="FF7F7F7F"/>
      <name val="宋体"/>
      <charset val="0"/>
      <scheme val="minor"/>
    </font>
    <font>
      <b/>
      <sz val="13"/>
      <color theme="3"/>
      <name val="宋体"/>
      <charset val="134"/>
      <scheme val="minor"/>
    </font>
    <font>
      <sz val="10"/>
      <name val="Arial"/>
      <charset val="134"/>
    </font>
    <font>
      <b/>
      <sz val="11"/>
      <color rgb="FFFFFFFF"/>
      <name val="宋体"/>
      <charset val="0"/>
      <scheme val="minor"/>
    </font>
    <font>
      <b/>
      <sz val="11"/>
      <color rgb="FF3F3F3F"/>
      <name val="宋体"/>
      <charset val="0"/>
      <scheme val="minor"/>
    </font>
    <font>
      <sz val="11"/>
      <color rgb="FF3F3F76"/>
      <name val="宋体"/>
      <charset val="0"/>
      <scheme val="minor"/>
    </font>
    <font>
      <b/>
      <sz val="11"/>
      <color theme="1"/>
      <name val="宋体"/>
      <charset val="0"/>
      <scheme val="minor"/>
    </font>
    <font>
      <sz val="11"/>
      <color rgb="FF006100"/>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sz val="11"/>
      <color rgb="FFFF0000"/>
      <name val="宋体"/>
      <charset val="0"/>
      <scheme val="minor"/>
    </font>
    <font>
      <u/>
      <sz val="11"/>
      <color rgb="FF80008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rgb="FFA5A5A5"/>
        <bgColor indexed="64"/>
      </patternFill>
    </fill>
    <fill>
      <patternFill patternType="solid">
        <fgColor theme="5"/>
        <bgColor indexed="64"/>
      </patternFill>
    </fill>
    <fill>
      <patternFill patternType="solid">
        <fgColor rgb="FFF2F2F2"/>
        <bgColor indexed="64"/>
      </patternFill>
    </fill>
    <fill>
      <patternFill patternType="solid">
        <fgColor theme="9"/>
        <bgColor indexed="64"/>
      </patternFill>
    </fill>
    <fill>
      <patternFill patternType="solid">
        <fgColor theme="8"/>
        <bgColor indexed="64"/>
      </patternFill>
    </fill>
    <fill>
      <patternFill patternType="solid">
        <fgColor rgb="FFFFCC99"/>
        <bgColor indexed="64"/>
      </patternFill>
    </fill>
    <fill>
      <patternFill patternType="solid">
        <fgColor rgb="FFC6EFCE"/>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bgColor indexed="64"/>
      </patternFill>
    </fill>
    <fill>
      <patternFill patternType="solid">
        <fgColor theme="6" tint="0.599993896298105"/>
        <bgColor indexed="64"/>
      </patternFill>
    </fill>
  </fills>
  <borders count="13">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s>
  <cellStyleXfs count="52">
    <xf numFmtId="0" fontId="0" fillId="0" borderId="0">
      <alignment vertical="center"/>
    </xf>
    <xf numFmtId="0" fontId="7" fillId="14"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10" fillId="0" borderId="7"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20" fillId="0" borderId="1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12"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7" fillId="25" borderId="0" applyNumberFormat="false" applyBorder="false" applyAlignment="false" applyProtection="false">
      <alignment vertical="center"/>
    </xf>
    <xf numFmtId="0" fontId="6" fillId="28" borderId="0" applyNumberFormat="false" applyBorder="false" applyAlignment="false" applyProtection="false">
      <alignment vertical="center"/>
    </xf>
    <xf numFmtId="0" fontId="22" fillId="0" borderId="8"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7" fillId="3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4" borderId="0" applyNumberFormat="false" applyBorder="false" applyAlignment="false" applyProtection="false">
      <alignment vertical="center"/>
    </xf>
    <xf numFmtId="0" fontId="24" fillId="17" borderId="11" applyNumberFormat="false" applyAlignment="false" applyProtection="false">
      <alignment vertical="center"/>
    </xf>
    <xf numFmtId="0" fontId="2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32" borderId="0" applyNumberFormat="false" applyBorder="false" applyAlignment="false" applyProtection="false">
      <alignment vertical="center"/>
    </xf>
    <xf numFmtId="0" fontId="7" fillId="33" borderId="0" applyNumberFormat="false" applyBorder="false" applyAlignment="false" applyProtection="false">
      <alignment vertical="center"/>
    </xf>
    <xf numFmtId="0" fontId="6" fillId="31" borderId="0" applyNumberFormat="false" applyBorder="false" applyAlignment="false" applyProtection="false">
      <alignment vertical="center"/>
    </xf>
    <xf numFmtId="0" fontId="19" fillId="20" borderId="11" applyNumberFormat="false" applyAlignment="false" applyProtection="false">
      <alignment vertical="center"/>
    </xf>
    <xf numFmtId="0" fontId="18" fillId="17" borderId="10" applyNumberFormat="false" applyAlignment="false" applyProtection="false">
      <alignment vertical="center"/>
    </xf>
    <xf numFmtId="0" fontId="17" fillId="15" borderId="9" applyNumberFormat="false" applyAlignment="false" applyProtection="false">
      <alignment vertical="center"/>
    </xf>
    <xf numFmtId="0" fontId="13" fillId="0" borderId="6" applyNumberFormat="false" applyFill="false" applyAlignment="false" applyProtection="false">
      <alignment vertical="center"/>
    </xf>
    <xf numFmtId="9" fontId="12" fillId="0" borderId="0" applyFont="false" applyFill="false" applyBorder="false" applyAlignment="false" applyProtection="false">
      <alignment vertical="center"/>
    </xf>
    <xf numFmtId="0" fontId="6" fillId="29" borderId="0" applyNumberFormat="false" applyBorder="false" applyAlignment="false" applyProtection="false">
      <alignment vertical="center"/>
    </xf>
    <xf numFmtId="0" fontId="12" fillId="0" borderId="0">
      <alignment vertical="center"/>
    </xf>
    <xf numFmtId="0" fontId="6" fillId="11" borderId="0" applyNumberFormat="false" applyBorder="false" applyAlignment="false" applyProtection="false">
      <alignment vertical="center"/>
    </xf>
    <xf numFmtId="0" fontId="0" fillId="10" borderId="5"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21" fillId="21"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6" fillId="9"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6" fillId="16"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16" fillId="0" borderId="0"/>
    <xf numFmtId="0" fontId="6" fillId="3"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6" fillId="7" borderId="0" applyNumberFormat="false" applyBorder="false" applyAlignment="false" applyProtection="false">
      <alignment vertical="center"/>
    </xf>
  </cellStyleXfs>
  <cellXfs count="23">
    <xf numFmtId="0" fontId="0" fillId="0" borderId="0" xfId="0">
      <alignment vertical="center"/>
    </xf>
    <xf numFmtId="0" fontId="1" fillId="0" borderId="0" xfId="0" applyFont="true">
      <alignment vertical="center"/>
    </xf>
    <xf numFmtId="0" fontId="1" fillId="0" borderId="0" xfId="0" applyFont="true" applyAlignment="true">
      <alignment horizontal="center" vertical="center"/>
    </xf>
    <xf numFmtId="0" fontId="2" fillId="0" borderId="0" xfId="0" applyFont="true">
      <alignment vertical="center"/>
    </xf>
    <xf numFmtId="0" fontId="3" fillId="0" borderId="0" xfId="0" applyFont="true" applyAlignment="true">
      <alignment horizontal="center" vertical="center"/>
    </xf>
    <xf numFmtId="0" fontId="4" fillId="0" borderId="1" xfId="0" applyFont="true" applyBorder="true" applyAlignment="true">
      <alignment horizontal="center" vertical="center" wrapText="true"/>
    </xf>
    <xf numFmtId="0" fontId="4" fillId="0" borderId="1" xfId="0" applyFont="true" applyBorder="true" applyAlignment="true">
      <alignment horizontal="justify" vertical="center" wrapText="true"/>
    </xf>
    <xf numFmtId="0" fontId="4" fillId="0" borderId="1" xfId="0" applyFont="true" applyBorder="true" applyAlignment="true">
      <alignment horizontal="left" vertical="center" wrapText="true"/>
    </xf>
    <xf numFmtId="0" fontId="4" fillId="0" borderId="1" xfId="0" applyFont="true" applyBorder="true">
      <alignment vertical="center"/>
    </xf>
    <xf numFmtId="0" fontId="4" fillId="0" borderId="2"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4" xfId="0" applyFont="true" applyBorder="true" applyAlignment="true">
      <alignment horizontal="center" vertical="center" wrapText="true"/>
    </xf>
    <xf numFmtId="0" fontId="5" fillId="0" borderId="1" xfId="0" applyFont="true" applyBorder="true" applyAlignment="true">
      <alignment horizontal="center" vertical="center"/>
    </xf>
    <xf numFmtId="0" fontId="1" fillId="0" borderId="0" xfId="0" applyFont="true" applyAlignment="true">
      <alignment horizontal="left" vertical="center"/>
    </xf>
    <xf numFmtId="176" fontId="4" fillId="0" borderId="1" xfId="0" applyNumberFormat="true" applyFont="true" applyBorder="true" applyAlignment="true">
      <alignment horizontal="center" vertical="center" wrapText="true"/>
    </xf>
    <xf numFmtId="0" fontId="4" fillId="2" borderId="1" xfId="0" applyFont="true" applyFill="true" applyBorder="true" applyAlignment="true">
      <alignment horizontal="center" vertical="center" wrapText="true"/>
    </xf>
    <xf numFmtId="9" fontId="4" fillId="0" borderId="1" xfId="0" applyNumberFormat="true" applyFont="true" applyBorder="true" applyAlignment="true">
      <alignment horizontal="center" vertical="center" wrapText="true"/>
    </xf>
    <xf numFmtId="10" fontId="4" fillId="0" borderId="1" xfId="0" applyNumberFormat="true" applyFont="true" applyBorder="true" applyAlignment="true">
      <alignment horizontal="center" vertical="center" wrapText="true"/>
    </xf>
    <xf numFmtId="0" fontId="4" fillId="0" borderId="1" xfId="0" applyNumberFormat="true" applyFont="true" applyBorder="true" applyAlignment="true">
      <alignment horizontal="center" vertical="center" wrapText="true"/>
    </xf>
    <xf numFmtId="177" fontId="4" fillId="0" borderId="1" xfId="0" applyNumberFormat="true" applyFont="true" applyBorder="true" applyAlignment="true">
      <alignment horizontal="center" vertical="center" wrapText="true"/>
    </xf>
    <xf numFmtId="0" fontId="4" fillId="0" borderId="1" xfId="0" applyFont="true" applyBorder="true" applyAlignment="true">
      <alignment vertical="center" wrapText="true"/>
    </xf>
    <xf numFmtId="177" fontId="5" fillId="0" borderId="1" xfId="0" applyNumberFormat="true" applyFont="true" applyBorder="true" applyAlignment="true">
      <alignment horizontal="center" vertical="center"/>
    </xf>
    <xf numFmtId="0" fontId="5" fillId="0" borderId="1" xfId="0" applyFont="true" applyBorder="true" applyAlignment="true">
      <alignment horizontal="left" vertical="center"/>
    </xf>
  </cellXfs>
  <cellStyles count="52">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百分比 2" xfId="34"/>
    <cellStyle name="60% - 强调文字颜色 1" xfId="35" builtinId="32"/>
    <cellStyle name="常规 3" xfId="36"/>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常规 2" xfId="48"/>
    <cellStyle name="60% - 强调文字颜色 2" xfId="49" builtinId="36"/>
    <cellStyle name="40% - 强调文字颜色 2" xfId="50" builtinId="35"/>
    <cellStyle name="强调文字颜色 3" xfId="51"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6"/>
  <sheetViews>
    <sheetView tabSelected="1" view="pageBreakPreview" zoomScale="65" zoomScaleNormal="100" zoomScaleSheetLayoutView="65" workbookViewId="0">
      <selection activeCell="I46" sqref="I46"/>
    </sheetView>
  </sheetViews>
  <sheetFormatPr defaultColWidth="9" defaultRowHeight="13.5"/>
  <cols>
    <col min="1" max="1" width="7.63333333333333" style="1" customWidth="true"/>
    <col min="2" max="2" width="9.63333333333333" style="1" customWidth="true"/>
    <col min="3" max="3" width="8" style="1" customWidth="true"/>
    <col min="4" max="4" width="14.9083333333333" style="2" customWidth="true"/>
    <col min="5" max="5" width="3.81666666666667" style="1" customWidth="true"/>
    <col min="6" max="6" width="9.09166666666667" style="1" customWidth="true"/>
    <col min="7" max="7" width="11.6333333333333" style="1" customWidth="true"/>
    <col min="8" max="8" width="12.1833333333333" style="1" customWidth="true"/>
    <col min="9" max="9" width="7.54166666666667" style="1" customWidth="true"/>
    <col min="10" max="10" width="6.725" style="1" customWidth="true"/>
    <col min="11" max="11" width="7.18333333333333" style="1" customWidth="true"/>
    <col min="12" max="12" width="9" style="1"/>
    <col min="13" max="13" width="19" style="1" customWidth="true"/>
    <col min="14" max="14" width="12.9083333333333" style="1"/>
    <col min="15" max="16384" width="9" style="1"/>
  </cols>
  <sheetData>
    <row r="1" spans="1:1">
      <c r="A1" s="3" t="s">
        <v>0</v>
      </c>
    </row>
    <row r="2" spans="1:13">
      <c r="A2" s="4" t="s">
        <v>1</v>
      </c>
      <c r="B2" s="4"/>
      <c r="C2" s="4"/>
      <c r="D2" s="4"/>
      <c r="E2" s="4"/>
      <c r="F2" s="4"/>
      <c r="G2" s="4"/>
      <c r="H2" s="4"/>
      <c r="I2" s="4"/>
      <c r="J2" s="4"/>
      <c r="K2" s="4"/>
      <c r="L2" s="4"/>
      <c r="M2" s="4"/>
    </row>
    <row r="3" ht="14.25" customHeight="true"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true" spans="1:13">
      <c r="A5" s="5" t="s">
        <v>3</v>
      </c>
      <c r="B5" s="5"/>
      <c r="C5" s="5" t="s">
        <v>4</v>
      </c>
      <c r="D5" s="5"/>
      <c r="E5" s="5"/>
      <c r="F5" s="5"/>
      <c r="G5" s="5"/>
      <c r="H5" s="5"/>
      <c r="I5" s="5"/>
      <c r="J5" s="5"/>
      <c r="K5" s="5"/>
      <c r="L5" s="5"/>
      <c r="M5" s="5"/>
    </row>
    <row r="6" ht="20" customHeight="true" spans="1:13">
      <c r="A6" s="5" t="s">
        <v>5</v>
      </c>
      <c r="B6" s="5"/>
      <c r="C6" s="5" t="s">
        <v>6</v>
      </c>
      <c r="D6" s="5"/>
      <c r="E6" s="5"/>
      <c r="F6" s="5"/>
      <c r="G6" s="5"/>
      <c r="H6" s="5" t="s">
        <v>7</v>
      </c>
      <c r="I6" s="5" t="s">
        <v>8</v>
      </c>
      <c r="J6" s="5"/>
      <c r="K6" s="5"/>
      <c r="L6" s="5"/>
      <c r="M6" s="5"/>
    </row>
    <row r="7" ht="20" customHeight="true" spans="1:13">
      <c r="A7" s="5" t="s">
        <v>9</v>
      </c>
      <c r="B7" s="5"/>
      <c r="C7" s="5" t="s">
        <v>10</v>
      </c>
      <c r="D7" s="5"/>
      <c r="E7" s="5"/>
      <c r="F7" s="5"/>
      <c r="G7" s="5"/>
      <c r="H7" s="5" t="s">
        <v>11</v>
      </c>
      <c r="I7" s="5">
        <v>89150391</v>
      </c>
      <c r="J7" s="5"/>
      <c r="K7" s="5"/>
      <c r="L7" s="5"/>
      <c r="M7" s="5"/>
    </row>
    <row r="8" ht="20" customHeight="true" spans="1:13">
      <c r="A8" s="5" t="s">
        <v>12</v>
      </c>
      <c r="B8" s="5"/>
      <c r="C8" s="5"/>
      <c r="D8" s="5"/>
      <c r="E8" s="5" t="s">
        <v>13</v>
      </c>
      <c r="F8" s="5"/>
      <c r="G8" s="5" t="s">
        <v>14</v>
      </c>
      <c r="H8" s="5" t="s">
        <v>15</v>
      </c>
      <c r="I8" s="5" t="s">
        <v>16</v>
      </c>
      <c r="J8" s="5"/>
      <c r="K8" s="5" t="s">
        <v>17</v>
      </c>
      <c r="L8" s="5"/>
      <c r="M8" s="5" t="s">
        <v>18</v>
      </c>
    </row>
    <row r="9" ht="20" customHeight="true" spans="1:13">
      <c r="A9" s="5"/>
      <c r="B9" s="5"/>
      <c r="C9" s="6" t="s">
        <v>19</v>
      </c>
      <c r="D9" s="5"/>
      <c r="E9" s="14">
        <v>8.55</v>
      </c>
      <c r="F9" s="14"/>
      <c r="G9" s="14">
        <v>7.068</v>
      </c>
      <c r="H9" s="14">
        <v>7.068</v>
      </c>
      <c r="I9" s="5">
        <v>10</v>
      </c>
      <c r="J9" s="5"/>
      <c r="K9" s="17">
        <f>H9/G9</f>
        <v>1</v>
      </c>
      <c r="L9" s="17"/>
      <c r="M9" s="19">
        <f>K9*I9</f>
        <v>10</v>
      </c>
    </row>
    <row r="10" ht="20" customHeight="true" spans="1:13">
      <c r="A10" s="5"/>
      <c r="B10" s="5"/>
      <c r="C10" s="6" t="s">
        <v>20</v>
      </c>
      <c r="D10" s="5"/>
      <c r="E10" s="14">
        <v>8.55</v>
      </c>
      <c r="F10" s="14"/>
      <c r="G10" s="14">
        <v>7.068</v>
      </c>
      <c r="H10" s="14">
        <v>7.068</v>
      </c>
      <c r="I10" s="5" t="s">
        <v>21</v>
      </c>
      <c r="J10" s="5"/>
      <c r="K10" s="17">
        <f t="shared" ref="K10" si="0">H10/G10</f>
        <v>1</v>
      </c>
      <c r="L10" s="17"/>
      <c r="M10" s="5" t="s">
        <v>21</v>
      </c>
    </row>
    <row r="11" ht="20" customHeight="true" spans="1:13">
      <c r="A11" s="5"/>
      <c r="B11" s="5"/>
      <c r="C11" s="5" t="s">
        <v>22</v>
      </c>
      <c r="D11" s="5"/>
      <c r="E11" s="14">
        <v>0</v>
      </c>
      <c r="F11" s="14"/>
      <c r="G11" s="14">
        <v>0</v>
      </c>
      <c r="H11" s="14">
        <v>0</v>
      </c>
      <c r="I11" s="5" t="s">
        <v>21</v>
      </c>
      <c r="J11" s="5"/>
      <c r="K11" s="5" t="s">
        <v>21</v>
      </c>
      <c r="L11" s="5"/>
      <c r="M11" s="5" t="s">
        <v>21</v>
      </c>
    </row>
    <row r="12" ht="20" customHeight="true" spans="1:13">
      <c r="A12" s="5"/>
      <c r="B12" s="5"/>
      <c r="C12" s="5" t="s">
        <v>23</v>
      </c>
      <c r="D12" s="5"/>
      <c r="E12" s="14">
        <v>0</v>
      </c>
      <c r="F12" s="14"/>
      <c r="G12" s="14">
        <v>0</v>
      </c>
      <c r="H12" s="14">
        <v>0</v>
      </c>
      <c r="I12" s="5" t="s">
        <v>21</v>
      </c>
      <c r="J12" s="5"/>
      <c r="K12" s="5" t="s">
        <v>21</v>
      </c>
      <c r="L12" s="5"/>
      <c r="M12" s="5" t="s">
        <v>21</v>
      </c>
    </row>
    <row r="13" ht="20" customHeight="true" spans="1:13">
      <c r="A13" s="5" t="s">
        <v>24</v>
      </c>
      <c r="B13" s="5" t="s">
        <v>25</v>
      </c>
      <c r="C13" s="5"/>
      <c r="D13" s="5"/>
      <c r="E13" s="5"/>
      <c r="F13" s="5"/>
      <c r="G13" s="5" t="s">
        <v>26</v>
      </c>
      <c r="H13" s="5"/>
      <c r="I13" s="5"/>
      <c r="J13" s="5"/>
      <c r="K13" s="5"/>
      <c r="L13" s="5"/>
      <c r="M13" s="5"/>
    </row>
    <row r="14" ht="20" customHeight="true" spans="1:13">
      <c r="A14" s="5"/>
      <c r="B14" s="7" t="s">
        <v>27</v>
      </c>
      <c r="C14" s="7"/>
      <c r="D14" s="5"/>
      <c r="E14" s="7"/>
      <c r="F14" s="7"/>
      <c r="G14" s="7" t="s">
        <v>28</v>
      </c>
      <c r="H14" s="7"/>
      <c r="I14" s="7"/>
      <c r="J14" s="7"/>
      <c r="K14" s="7"/>
      <c r="L14" s="7"/>
      <c r="M14" s="7"/>
    </row>
    <row r="15" ht="74" customHeight="true" spans="1:13">
      <c r="A15" s="5"/>
      <c r="B15" s="7"/>
      <c r="C15" s="7"/>
      <c r="D15" s="5"/>
      <c r="E15" s="7"/>
      <c r="F15" s="7"/>
      <c r="G15" s="7"/>
      <c r="H15" s="7"/>
      <c r="I15" s="7"/>
      <c r="J15" s="7"/>
      <c r="K15" s="7"/>
      <c r="L15" s="7"/>
      <c r="M15" s="7"/>
    </row>
    <row r="16" ht="36" customHeight="true" spans="1:13">
      <c r="A16" s="8"/>
      <c r="B16" s="5" t="s">
        <v>29</v>
      </c>
      <c r="C16" s="5" t="s">
        <v>30</v>
      </c>
      <c r="D16" s="5" t="s">
        <v>31</v>
      </c>
      <c r="E16" s="5"/>
      <c r="F16" s="5" t="s">
        <v>32</v>
      </c>
      <c r="G16" s="5"/>
      <c r="H16" s="5" t="s">
        <v>33</v>
      </c>
      <c r="I16" s="5"/>
      <c r="J16" s="5" t="s">
        <v>16</v>
      </c>
      <c r="K16" s="5" t="s">
        <v>18</v>
      </c>
      <c r="L16" s="5" t="s">
        <v>34</v>
      </c>
      <c r="M16" s="5"/>
    </row>
    <row r="17" ht="31" customHeight="true" spans="1:13">
      <c r="A17" s="9" t="s">
        <v>35</v>
      </c>
      <c r="B17" s="5" t="s">
        <v>36</v>
      </c>
      <c r="C17" s="5" t="s">
        <v>37</v>
      </c>
      <c r="D17" s="5" t="s">
        <v>38</v>
      </c>
      <c r="E17" s="5"/>
      <c r="F17" s="5" t="s">
        <v>39</v>
      </c>
      <c r="G17" s="5"/>
      <c r="H17" s="15" t="s">
        <v>40</v>
      </c>
      <c r="I17" s="15"/>
      <c r="J17" s="18">
        <v>20</v>
      </c>
      <c r="K17" s="19">
        <v>20</v>
      </c>
      <c r="L17" s="7"/>
      <c r="M17" s="7"/>
    </row>
    <row r="18" ht="21" customHeight="true" spans="1:13">
      <c r="A18" s="10"/>
      <c r="B18" s="9" t="s">
        <v>41</v>
      </c>
      <c r="C18" s="5" t="s">
        <v>42</v>
      </c>
      <c r="D18" s="5" t="s">
        <v>43</v>
      </c>
      <c r="E18" s="5"/>
      <c r="F18" s="5" t="s">
        <v>44</v>
      </c>
      <c r="G18" s="5"/>
      <c r="H18" s="5" t="s">
        <v>45</v>
      </c>
      <c r="I18" s="5"/>
      <c r="J18" s="18">
        <v>10</v>
      </c>
      <c r="K18" s="19">
        <v>10</v>
      </c>
      <c r="L18" s="7"/>
      <c r="M18" s="7"/>
    </row>
    <row r="19" ht="21" customHeight="true" spans="1:13">
      <c r="A19" s="10"/>
      <c r="B19" s="10"/>
      <c r="C19" s="5"/>
      <c r="D19" s="5" t="s">
        <v>46</v>
      </c>
      <c r="E19" s="5"/>
      <c r="F19" s="5" t="s">
        <v>47</v>
      </c>
      <c r="G19" s="5"/>
      <c r="H19" s="15" t="s">
        <v>48</v>
      </c>
      <c r="I19" s="15"/>
      <c r="J19" s="18">
        <v>10</v>
      </c>
      <c r="K19" s="19">
        <v>10</v>
      </c>
      <c r="L19" s="7"/>
      <c r="M19" s="7"/>
    </row>
    <row r="20" ht="27" customHeight="true" spans="1:13">
      <c r="A20" s="10"/>
      <c r="B20" s="10"/>
      <c r="C20" s="5" t="s">
        <v>49</v>
      </c>
      <c r="D20" s="5" t="s">
        <v>50</v>
      </c>
      <c r="E20" s="5"/>
      <c r="F20" s="5" t="s">
        <v>51</v>
      </c>
      <c r="G20" s="5"/>
      <c r="H20" s="16">
        <v>1</v>
      </c>
      <c r="I20" s="5"/>
      <c r="J20" s="18">
        <v>10</v>
      </c>
      <c r="K20" s="19">
        <v>10</v>
      </c>
      <c r="L20" s="7"/>
      <c r="M20" s="7"/>
    </row>
    <row r="21" ht="90" customHeight="true" spans="1:13">
      <c r="A21" s="10"/>
      <c r="B21" s="10"/>
      <c r="C21" s="5" t="s">
        <v>52</v>
      </c>
      <c r="D21" s="5" t="s">
        <v>53</v>
      </c>
      <c r="E21" s="5"/>
      <c r="F21" s="5" t="s">
        <v>54</v>
      </c>
      <c r="G21" s="5"/>
      <c r="H21" s="5" t="s">
        <v>55</v>
      </c>
      <c r="I21" s="5"/>
      <c r="J21" s="18">
        <v>5</v>
      </c>
      <c r="K21" s="19">
        <f>J21*4/5</f>
        <v>4</v>
      </c>
      <c r="L21" s="20" t="s">
        <v>56</v>
      </c>
      <c r="M21" s="20"/>
    </row>
    <row r="22" ht="90" customHeight="true" spans="1:13">
      <c r="A22" s="10"/>
      <c r="B22" s="11"/>
      <c r="C22" s="5"/>
      <c r="D22" s="5" t="s">
        <v>57</v>
      </c>
      <c r="E22" s="5"/>
      <c r="F22" s="5" t="s">
        <v>54</v>
      </c>
      <c r="G22" s="5"/>
      <c r="H22" s="5" t="s">
        <v>58</v>
      </c>
      <c r="I22" s="5"/>
      <c r="J22" s="18">
        <v>5</v>
      </c>
      <c r="K22" s="19">
        <f>J22*3/5</f>
        <v>3</v>
      </c>
      <c r="L22" s="20" t="s">
        <v>59</v>
      </c>
      <c r="M22" s="20"/>
    </row>
    <row r="23" ht="38" customHeight="true" spans="1:13">
      <c r="A23" s="11"/>
      <c r="B23" s="5" t="s">
        <v>60</v>
      </c>
      <c r="C23" s="5" t="s">
        <v>60</v>
      </c>
      <c r="D23" s="5" t="s">
        <v>61</v>
      </c>
      <c r="E23" s="5"/>
      <c r="F23" s="5" t="s">
        <v>62</v>
      </c>
      <c r="G23" s="5"/>
      <c r="H23" s="15" t="s">
        <v>63</v>
      </c>
      <c r="I23" s="15"/>
      <c r="J23" s="18">
        <v>30</v>
      </c>
      <c r="K23" s="19">
        <v>30</v>
      </c>
      <c r="L23" s="7"/>
      <c r="M23" s="7"/>
    </row>
    <row r="24" ht="20" customHeight="true" spans="1:13">
      <c r="A24" s="12" t="s">
        <v>64</v>
      </c>
      <c r="B24" s="12"/>
      <c r="C24" s="12"/>
      <c r="D24" s="12"/>
      <c r="E24" s="12"/>
      <c r="F24" s="12"/>
      <c r="G24" s="12"/>
      <c r="H24" s="12"/>
      <c r="I24" s="12"/>
      <c r="J24" s="12">
        <f>SUM(J17:J23,I9)</f>
        <v>100</v>
      </c>
      <c r="K24" s="21">
        <f>SUM(K17:K23,M9)</f>
        <v>97</v>
      </c>
      <c r="L24" s="22"/>
      <c r="M24" s="22"/>
    </row>
    <row r="25" spans="1:13">
      <c r="A25" s="13"/>
      <c r="B25" s="13"/>
      <c r="C25" s="13"/>
      <c r="D25" s="13"/>
      <c r="E25" s="13"/>
      <c r="F25" s="13"/>
      <c r="G25" s="13"/>
      <c r="H25" s="13"/>
      <c r="I25" s="13"/>
      <c r="J25" s="13"/>
      <c r="K25" s="13"/>
      <c r="L25" s="13"/>
      <c r="M25" s="13"/>
    </row>
    <row r="26" spans="1:13">
      <c r="A26" s="13"/>
      <c r="B26" s="13"/>
      <c r="C26" s="13"/>
      <c r="D26" s="13"/>
      <c r="E26" s="13"/>
      <c r="F26" s="13"/>
      <c r="G26" s="13"/>
      <c r="H26" s="13"/>
      <c r="I26" s="13"/>
      <c r="J26" s="13"/>
      <c r="K26" s="13"/>
      <c r="L26" s="13"/>
      <c r="M26" s="13"/>
    </row>
  </sheetData>
  <mergeCells count="76">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A24:I24"/>
    <mergeCell ref="L24:M24"/>
    <mergeCell ref="A13:A15"/>
    <mergeCell ref="A17:A23"/>
    <mergeCell ref="B18:B22"/>
    <mergeCell ref="C18:C19"/>
    <mergeCell ref="C21:C22"/>
    <mergeCell ref="A25:M26"/>
    <mergeCell ref="B14:F15"/>
    <mergeCell ref="G14:M15"/>
    <mergeCell ref="A8:B12"/>
  </mergeCells>
  <printOptions horizontalCentered="true"/>
  <pageMargins left="0.748031496062992" right="0.748031496062992" top="0.984251968503937" bottom="0.984251968503937" header="0.511811023622047" footer="0.511811023622047"/>
  <pageSetup paperSize="9" orientation="landscape"/>
  <headerFooter/>
  <rowBreaks count="1" manualBreakCount="1">
    <brk id="15"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朱晓晶</cp:lastModifiedBy>
  <dcterms:created xsi:type="dcterms:W3CDTF">2021-04-07T13:20:00Z</dcterms:created>
  <cp:lastPrinted>2024-04-09T10:16:00Z</cp:lastPrinted>
  <dcterms:modified xsi:type="dcterms:W3CDTF">2024-09-05T16:29:42Z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94E18A577DBB4B2C843386CFFADB243D_13</vt:lpwstr>
  </property>
  <property fmtid="{D5CDD505-2E9C-101B-9397-08002B2CF9AE}" pid="3" name="KSOProductBuildVer">
    <vt:lpwstr>2052-11.8.2.9980</vt:lpwstr>
  </property>
</Properties>
</file>