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<sst xmlns="http://schemas.openxmlformats.org/spreadsheetml/2006/main" count="94" uniqueCount="76">
  <si>
    <t>项目支出绩效自评表</t>
  </si>
  <si>
    <t>( 2023年度)</t>
  </si>
  <si>
    <t>项目名称</t>
  </si>
  <si>
    <t>第三方大数据挖掘及评估分析</t>
  </si>
  <si>
    <t>主管部门</t>
  </si>
  <si>
    <t>北京市政务服务和数据管理局</t>
  </si>
  <si>
    <t>实施单位</t>
  </si>
  <si>
    <t>北京市市民热线服务中心</t>
  </si>
  <si>
    <t>项目负责人</t>
  </si>
  <si>
    <t>王玥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</si>
  <si>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</si>
  <si>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</si>
  <si>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</si>
  <si>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</si>
  <si>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</si>
  <si>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</si>
  <si>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</si>
  <si>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</si>
  <si>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</si>
  <si>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</si>
  <si>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</si>
  <si>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</si>
  <si>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</si>
  <si>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</si>
  <si>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</si>
  <si>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</si>
  <si>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形成《北京市接诉即办工作条例》贯彻落实中的相关问题报告1份；2.提供《12345热线数字化转型可实施性方案》1份，完成5个场景化数据分析模型及图表；3.撰写专项数据分析5份；4.进行实地社会调查、深度访谈15次，以第三方视角撰写社会调查报告15份，每月在市民热线服务中心驻点调研不少于4天；5.召开“大数据与首都基层治理”高端论坛2次，形成高端论坛论文整理集1部。</t>
  </si>
  <si>
    <t>2023年全年完成：1.形成《北京市接诉即办工作条例》贯彻落实中的相关问题报告3份；2.形成《12345热线发展咨询建议书》1份，《12345热线数字化转型可实施性方案》1份，完成15个场景化数据分析模型及图表；3.撰写年度评估报告1份，专项数据分析11份；4.进行实地社会调查、深度访谈30次，撰写社会调查报告30份；5.组织“大数据与首都基层治理”论坛1次，形成论坛论文整理集1部。通过该项目的实施，进一步推进12345热线发展，促进热线数字化转型，服务北京市接诉即办改革工作，增进“七有”“五性”民生福祉，运用海量市民来电诉求数据，开展第三方大数据挖掘及评估分析，挖掘城市运行发展规律，为市委、市政府关注民生、倾听民意、风险提示、预警预判提供决策参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</si>
  <si>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</si>
  <si>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</si>
  <si>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</si>
  <si>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</si>
  <si>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</si>
  <si>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</si>
  <si>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</si>
  <si>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</si>
  <si>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</si>
  <si>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</si>
  <si>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≤146.250575</t>
  </si>
  <si>
    <t>137.431735万元</t>
  </si>
  <si>
    <t>产出指标</t>
  </si>
  <si>
    <t>数量指标</t>
  </si>
  <si>
    <t>组织“大数据与首都基层治理”论坛</t>
  </si>
  <si>
    <t>2次</t>
  </si>
  <si>
    <t>1次</t>
  </si>
  <si>
    <t xml:space="preserve">偏差原因分析：2023年上半年举办的论坛为2022年签订的跨年合同项目内容，已经完成。2023年下半年项目合同内容调整，论坛预算单独列支。根据中央和我市关于进一步加强论坛活动规范管理的通知精神，我们严格控制论坛举办，逐步减少论坛举办次数，所以2023年下半年未举办论坛。
改进措施：严格控制论坛举办，提升论坛质量，合理确定论坛举办次数。
</t>
  </si>
  <si>
    <t>专项数据分析</t>
  </si>
  <si>
    <t>10份</t>
  </si>
  <si>
    <t>11份</t>
  </si>
  <si>
    <t>偏差原因分析：经请示领导，半年评估报告不必撰写，改为撰写专项数据分析报告。
改进措施：合理制定预期服务内容，严格履行合同，合同内容调整后，及时上会研究，形成会议纪要。</t>
  </si>
  <si>
    <t>社会调查、深度访谈</t>
  </si>
  <si>
    <t>30次</t>
  </si>
  <si>
    <t>偏差原因分析：社会调查深度不够，访谈典型性还需要加强。
改进措施：精心选取调研单位，加强调研深度和访谈典型性。</t>
  </si>
  <si>
    <t>完成场景化数据分析模型及图表</t>
  </si>
  <si>
    <t>15个</t>
  </si>
  <si>
    <t>撰写社会调查报告</t>
  </si>
  <si>
    <t>30份</t>
  </si>
  <si>
    <t>偏差原因分析：社会调查选题方向不够清晰明确，与报告主题的贴合度和紧密性有待加强。
整改措施：完善调研提纲，提高调研访谈的针对性。</t>
  </si>
  <si>
    <t>提供《12345热线发展咨询建议书》</t>
  </si>
  <si>
    <t>1份</t>
  </si>
  <si>
    <t>半年评估报告</t>
  </si>
  <si>
    <t>偏差原因分析：预期目标与实际项目内容发生偏差，在合同执行发生变化时，没有及时上会讨论，缺乏书面的会议讨论调整记录。
改进措施：今后合理制定预期服务内容，严格履行合同，合同内容调整后，及时上会研究，形成会议纪要。</t>
  </si>
  <si>
    <t>年度评估报告</t>
  </si>
  <si>
    <t>形成《北京市接诉即办工作条例》贯彻落实中的相关问题报告</t>
  </si>
  <si>
    <t>3份</t>
  </si>
  <si>
    <t>《12345热线数字化转型可实施性方案》</t>
  </si>
  <si>
    <t>质量指标</t>
  </si>
  <si>
    <t>报告合格率</t>
  </si>
  <si>
    <t>≥95%</t>
  </si>
  <si>
    <t>时效指标</t>
  </si>
  <si>
    <t>报告按时提交率</t>
  </si>
  <si>
    <t>效益指标</t>
  </si>
  <si>
    <t>社会效益指标</t>
  </si>
  <si>
    <t>对热线存在问题进行有效解决，提升工作质量，保障接诉即办工作顺利进行，为市委、市政府关注民生、倾听民意、风险提示、预警预判提供决策参考。</t>
  </si>
  <si>
    <t>偏差原因分析：对热线如何在服务决策中发挥“智库”作用研究不够。
改进措施：结合改革实践，从更高站位和视角，对热线发展提出专业性的改进建议。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</si>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</sst>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#,##0.00_);[Red]\(#,##0.00\)"/>
    <numFmt numFmtId="178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179" formatCode="0.00_);[Red]\(0.00\)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20" borderId="14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22" fillId="25" borderId="14" applyNumberFormat="false" applyAlignment="false" applyProtection="false">
      <alignment vertical="center"/>
    </xf>
    <xf numFmtId="0" fontId="18" fillId="20" borderId="11" applyNumberFormat="false" applyAlignment="false" applyProtection="false">
      <alignment vertical="center"/>
    </xf>
    <xf numFmtId="0" fontId="24" fillId="28" borderId="15" applyNumberFormat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5" fillId="8" borderId="0" applyNumberFormat="false" applyBorder="false" applyAlignment="false" applyProtection="false">
      <alignment vertical="center"/>
    </xf>
    <xf numFmtId="0" fontId="0" fillId="22" borderId="12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9" fillId="0" borderId="0"/>
    <xf numFmtId="0" fontId="5" fillId="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>
      <alignment vertical="center"/>
    </xf>
    <xf numFmtId="178" fontId="1" fillId="0" borderId="0" xfId="0" applyNumberFormat="true" applyFont="true">
      <alignment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>
      <alignment vertical="center"/>
    </xf>
    <xf numFmtId="0" fontId="3" fillId="0" borderId="2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0" xfId="0" applyFont="true" applyFill="true" applyAlignment="true">
      <alignment horizontal="left" vertical="center" wrapText="true"/>
    </xf>
    <xf numFmtId="0" fontId="1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9" fontId="3" fillId="0" borderId="6" xfId="0" applyNumberFormat="true" applyFont="true" applyBorder="true" applyAlignment="true">
      <alignment horizontal="center" vertical="center" wrapText="true"/>
    </xf>
    <xf numFmtId="178" fontId="2" fillId="0" borderId="0" xfId="0" applyNumberFormat="true" applyFont="true" applyAlignment="true">
      <alignment horizontal="center" vertical="center"/>
    </xf>
    <xf numFmtId="178" fontId="1" fillId="0" borderId="0" xfId="0" applyNumberFormat="true" applyFont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3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7" xfId="0" applyFont="true" applyBorder="true" applyAlignment="true">
      <alignment horizontal="center" vertical="center" wrapText="true"/>
    </xf>
    <xf numFmtId="178" fontId="3" fillId="0" borderId="2" xfId="0" applyNumberFormat="true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left" vertical="center" wrapText="true"/>
    </xf>
    <xf numFmtId="176" fontId="1" fillId="0" borderId="1" xfId="0" applyNumberFormat="true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179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left" vertical="center" wrapText="true"/>
    </xf>
    <xf numFmtId="0" fontId="3" fillId="0" borderId="5" xfId="0" applyFont="true" applyFill="true" applyBorder="true" applyAlignment="true">
      <alignment horizontal="left" vertical="center" wrapText="true"/>
    </xf>
    <xf numFmtId="0" fontId="3" fillId="0" borderId="7" xfId="0" applyFont="true" applyFill="true" applyBorder="true" applyAlignment="true">
      <alignment horizontal="left" vertical="center" wrapText="true"/>
    </xf>
    <xf numFmtId="0" fontId="1" fillId="0" borderId="5" xfId="0" applyFont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85" zoomScaleNormal="100" zoomScaleSheetLayoutView="85" workbookViewId="0">
      <selection activeCell="H36" sqref="H36"/>
    </sheetView>
  </sheetViews>
  <sheetFormatPr defaultColWidth="9" defaultRowHeight="13.5"/>
  <cols>
    <col min="1" max="1" width="7.6" style="2" customWidth="true"/>
    <col min="2" max="2" width="9.6" style="2" customWidth="true"/>
    <col min="3" max="3" width="11.1333333333333" style="2" customWidth="true"/>
    <col min="4" max="4" width="14.9333333333333" style="1" customWidth="true"/>
    <col min="5" max="5" width="8.5" style="2" customWidth="true"/>
    <col min="6" max="6" width="9.13333333333333" style="2" customWidth="true"/>
    <col min="7" max="7" width="11.6" style="2" customWidth="true"/>
    <col min="8" max="8" width="12.2" style="2" customWidth="true"/>
    <col min="9" max="9" width="7.53333333333333" style="2" customWidth="true"/>
    <col min="10" max="10" width="6.73333333333333" style="2" customWidth="true"/>
    <col min="11" max="11" width="6.46666666666667" style="3" customWidth="true"/>
    <col min="12" max="12" width="9" style="2"/>
    <col min="13" max="13" width="23.5" style="2" customWidth="true"/>
    <col min="14" max="16384" width="9" style="2"/>
  </cols>
  <sheetData>
    <row r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2"/>
      <c r="L1" s="4"/>
      <c r="M1" s="4"/>
    </row>
    <row r="2" ht="14.2" customHeight="true" spans="1:13">
      <c r="A2" s="1" t="s">
        <v>1</v>
      </c>
      <c r="B2" s="1"/>
      <c r="C2" s="1"/>
      <c r="E2" s="1"/>
      <c r="F2" s="1"/>
      <c r="G2" s="1"/>
      <c r="H2" s="1"/>
      <c r="I2" s="1"/>
      <c r="J2" s="1"/>
      <c r="K2" s="23"/>
      <c r="L2" s="1"/>
      <c r="M2" s="1"/>
    </row>
    <row r="3" spans="1:13">
      <c r="A3" s="1"/>
      <c r="B3" s="1"/>
      <c r="C3" s="1"/>
      <c r="E3" s="1"/>
      <c r="F3" s="1"/>
      <c r="G3" s="1"/>
      <c r="H3" s="1"/>
      <c r="I3" s="1"/>
      <c r="J3" s="1"/>
      <c r="K3" s="23"/>
      <c r="L3" s="1"/>
      <c r="M3" s="1"/>
    </row>
    <row r="4" ht="20" customHeight="true" spans="1:13">
      <c r="A4" s="5" t="s">
        <v>2</v>
      </c>
      <c r="B4" s="5"/>
      <c r="C4" s="5" t="s">
        <v>3</v>
      </c>
      <c r="D4" s="5"/>
      <c r="E4" s="5"/>
      <c r="F4" s="5"/>
      <c r="G4" s="5"/>
      <c r="H4" s="5"/>
      <c r="I4" s="5"/>
      <c r="J4" s="5"/>
      <c r="K4" s="24"/>
      <c r="L4" s="5"/>
      <c r="M4" s="5"/>
    </row>
    <row r="5" ht="20" customHeight="true" spans="1:13">
      <c r="A5" s="5" t="s">
        <v>4</v>
      </c>
      <c r="B5" s="5"/>
      <c r="C5" s="5" t="s">
        <v>5</v>
      </c>
      <c r="D5" s="5"/>
      <c r="E5" s="5"/>
      <c r="F5" s="5"/>
      <c r="G5" s="5"/>
      <c r="H5" s="5" t="s">
        <v>6</v>
      </c>
      <c r="I5" s="5" t="s">
        <v>7</v>
      </c>
      <c r="J5" s="5"/>
      <c r="K5" s="24"/>
      <c r="L5" s="5"/>
      <c r="M5" s="5"/>
    </row>
    <row r="6" ht="20" customHeight="true" spans="1:13">
      <c r="A6" s="5" t="s">
        <v>8</v>
      </c>
      <c r="B6" s="5"/>
      <c r="C6" s="5" t="s">
        <v>9</v>
      </c>
      <c r="D6" s="5"/>
      <c r="E6" s="5"/>
      <c r="F6" s="5"/>
      <c r="G6" s="5"/>
      <c r="H6" s="5" t="s">
        <v>10</v>
      </c>
      <c r="I6" s="5">
        <v>15601265786</v>
      </c>
      <c r="J6" s="5"/>
      <c r="K6" s="24"/>
      <c r="L6" s="5"/>
      <c r="M6" s="5"/>
    </row>
    <row r="7" ht="20" customHeight="true" spans="1:13">
      <c r="A7" s="5" t="s">
        <v>11</v>
      </c>
      <c r="B7" s="5"/>
      <c r="C7" s="5"/>
      <c r="D7" s="5"/>
      <c r="E7" s="5" t="s">
        <v>12</v>
      </c>
      <c r="F7" s="5"/>
      <c r="G7" s="5" t="s">
        <v>13</v>
      </c>
      <c r="H7" s="5" t="s">
        <v>14</v>
      </c>
      <c r="I7" s="5" t="s">
        <v>15</v>
      </c>
      <c r="J7" s="5"/>
      <c r="K7" s="24" t="s">
        <v>16</v>
      </c>
      <c r="L7" s="5"/>
      <c r="M7" s="5" t="s">
        <v>17</v>
      </c>
    </row>
    <row r="8" ht="20" customHeight="true" spans="1:13">
      <c r="A8" s="5"/>
      <c r="B8" s="5"/>
      <c r="C8" s="6" t="s">
        <v>18</v>
      </c>
      <c r="D8" s="5"/>
      <c r="E8" s="16">
        <v>146.250575</v>
      </c>
      <c r="F8" s="16"/>
      <c r="G8" s="16">
        <v>137.506918</v>
      </c>
      <c r="H8" s="16">
        <v>137.431735</v>
      </c>
      <c r="I8" s="5">
        <v>10</v>
      </c>
      <c r="J8" s="5"/>
      <c r="K8" s="25">
        <f>H8/G8</f>
        <v>0.999453242054338</v>
      </c>
      <c r="L8" s="25"/>
      <c r="M8" s="35">
        <f>K8*10</f>
        <v>9.99453242054338</v>
      </c>
    </row>
    <row r="9" ht="20" customHeight="true" spans="1:13">
      <c r="A9" s="5"/>
      <c r="B9" s="5"/>
      <c r="C9" s="6" t="s">
        <v>19</v>
      </c>
      <c r="D9" s="5"/>
      <c r="E9" s="16"/>
      <c r="F9" s="16"/>
      <c r="G9" s="16"/>
      <c r="H9" s="16"/>
      <c r="I9" s="5" t="s">
        <v>20</v>
      </c>
      <c r="J9" s="5"/>
      <c r="K9" s="24"/>
      <c r="L9" s="25"/>
      <c r="M9" s="5" t="s">
        <v>20</v>
      </c>
    </row>
    <row r="10" ht="20" customHeight="true" spans="1:13">
      <c r="A10" s="5"/>
      <c r="B10" s="5"/>
      <c r="C10" s="5" t="s">
        <v>21</v>
      </c>
      <c r="D10" s="5"/>
      <c r="E10" s="16"/>
      <c r="F10" s="16"/>
      <c r="G10" s="16"/>
      <c r="H10" s="16"/>
      <c r="I10" s="5" t="s">
        <v>20</v>
      </c>
      <c r="J10" s="5"/>
      <c r="K10" s="24"/>
      <c r="L10" s="25"/>
      <c r="M10" s="5" t="s">
        <v>20</v>
      </c>
    </row>
    <row r="11" ht="20" customHeight="true" spans="1:13">
      <c r="A11" s="5"/>
      <c r="B11" s="5"/>
      <c r="C11" s="5" t="s">
        <v>22</v>
      </c>
      <c r="D11" s="5"/>
      <c r="E11" s="16"/>
      <c r="F11" s="16"/>
      <c r="G11" s="16"/>
      <c r="H11" s="16"/>
      <c r="I11" s="5" t="s">
        <v>20</v>
      </c>
      <c r="J11" s="5"/>
      <c r="K11" s="24"/>
      <c r="L11" s="25"/>
      <c r="M11" s="5" t="s">
        <v>20</v>
      </c>
    </row>
    <row r="12" ht="20" customHeight="true" spans="1:13">
      <c r="A12" s="5" t="s">
        <v>23</v>
      </c>
      <c r="B12" s="5" t="s">
        <v>24</v>
      </c>
      <c r="C12" s="5"/>
      <c r="D12" s="5"/>
      <c r="E12" s="5"/>
      <c r="F12" s="5"/>
      <c r="G12" s="5" t="s">
        <v>25</v>
      </c>
      <c r="H12" s="5"/>
      <c r="I12" s="5"/>
      <c r="J12" s="5"/>
      <c r="K12" s="24"/>
      <c r="L12" s="5"/>
      <c r="M12" s="5"/>
    </row>
    <row r="13" ht="20" customHeight="true" spans="1:13">
      <c r="A13" s="5"/>
      <c r="B13" s="7" t="s">
        <v>26</v>
      </c>
      <c r="C13" s="7"/>
      <c r="D13" s="5"/>
      <c r="E13" s="7"/>
      <c r="F13" s="7"/>
      <c r="G13" s="7" t="s">
        <v>27</v>
      </c>
      <c r="H13" s="7"/>
      <c r="I13" s="7"/>
      <c r="J13" s="7"/>
      <c r="K13" s="26"/>
      <c r="L13" s="7"/>
      <c r="M13" s="7"/>
    </row>
    <row r="14" ht="84" customHeight="true" spans="1:13">
      <c r="A14" s="5"/>
      <c r="B14" s="7"/>
      <c r="C14" s="7"/>
      <c r="D14" s="5"/>
      <c r="E14" s="7"/>
      <c r="F14" s="7"/>
      <c r="G14" s="7"/>
      <c r="H14" s="7"/>
      <c r="I14" s="7"/>
      <c r="J14" s="7"/>
      <c r="K14" s="26"/>
      <c r="L14" s="7"/>
      <c r="M14" s="7"/>
    </row>
    <row r="15" ht="20" customHeight="true" spans="1:13">
      <c r="A15" s="8"/>
      <c r="B15" s="5" t="s">
        <v>28</v>
      </c>
      <c r="C15" s="5" t="s">
        <v>29</v>
      </c>
      <c r="D15" s="5" t="s">
        <v>30</v>
      </c>
      <c r="E15" s="5"/>
      <c r="F15" s="5" t="s">
        <v>31</v>
      </c>
      <c r="G15" s="5"/>
      <c r="H15" s="5" t="s">
        <v>32</v>
      </c>
      <c r="I15" s="5"/>
      <c r="J15" s="5" t="s">
        <v>15</v>
      </c>
      <c r="K15" s="24" t="s">
        <v>17</v>
      </c>
      <c r="L15" s="5" t="s">
        <v>33</v>
      </c>
      <c r="M15" s="5"/>
    </row>
    <row r="16" ht="28" customHeight="true" spans="1:13">
      <c r="A16" s="9" t="s">
        <v>34</v>
      </c>
      <c r="B16" s="10" t="s">
        <v>35</v>
      </c>
      <c r="C16" s="10" t="s">
        <v>36</v>
      </c>
      <c r="D16" s="11" t="s">
        <v>37</v>
      </c>
      <c r="E16" s="17"/>
      <c r="F16" s="11" t="s">
        <v>38</v>
      </c>
      <c r="G16" s="17"/>
      <c r="H16" s="11" t="s">
        <v>39</v>
      </c>
      <c r="I16" s="17"/>
      <c r="J16" s="5">
        <v>20</v>
      </c>
      <c r="K16" s="24">
        <v>20</v>
      </c>
      <c r="L16" s="11"/>
      <c r="M16" s="17"/>
    </row>
    <row r="17" ht="122" customHeight="true" spans="1:13">
      <c r="A17" s="12"/>
      <c r="B17" s="5" t="s">
        <v>40</v>
      </c>
      <c r="C17" s="5" t="s">
        <v>41</v>
      </c>
      <c r="D17" s="7" t="s">
        <v>42</v>
      </c>
      <c r="E17" s="7"/>
      <c r="F17" s="5" t="s">
        <v>43</v>
      </c>
      <c r="G17" s="18"/>
      <c r="H17" s="5" t="s">
        <v>44</v>
      </c>
      <c r="I17" s="5"/>
      <c r="J17" s="5">
        <v>2</v>
      </c>
      <c r="K17" s="24">
        <v>1</v>
      </c>
      <c r="L17" s="7" t="s">
        <v>45</v>
      </c>
      <c r="M17" s="7"/>
    </row>
    <row r="18" ht="78" customHeight="true" spans="1:13">
      <c r="A18" s="12"/>
      <c r="B18" s="5"/>
      <c r="C18" s="5"/>
      <c r="D18" s="7" t="s">
        <v>46</v>
      </c>
      <c r="E18" s="7"/>
      <c r="F18" s="5" t="s">
        <v>47</v>
      </c>
      <c r="G18" s="5"/>
      <c r="H18" s="5" t="s">
        <v>48</v>
      </c>
      <c r="I18" s="5"/>
      <c r="J18" s="5">
        <v>5</v>
      </c>
      <c r="K18" s="24">
        <v>5</v>
      </c>
      <c r="L18" s="27" t="s">
        <v>49</v>
      </c>
      <c r="M18" s="36"/>
    </row>
    <row r="19" ht="57" customHeight="true" spans="1:13">
      <c r="A19" s="12"/>
      <c r="B19" s="5"/>
      <c r="C19" s="5"/>
      <c r="D19" s="7" t="s">
        <v>50</v>
      </c>
      <c r="E19" s="7"/>
      <c r="F19" s="5" t="s">
        <v>51</v>
      </c>
      <c r="G19" s="5"/>
      <c r="H19" s="5" t="s">
        <v>51</v>
      </c>
      <c r="I19" s="5"/>
      <c r="J19" s="5">
        <v>3</v>
      </c>
      <c r="K19" s="24">
        <v>1</v>
      </c>
      <c r="L19" s="28" t="s">
        <v>52</v>
      </c>
      <c r="M19" s="37"/>
    </row>
    <row r="20" ht="29" customHeight="true" spans="1:13">
      <c r="A20" s="12"/>
      <c r="B20" s="5"/>
      <c r="C20" s="5"/>
      <c r="D20" s="7" t="s">
        <v>53</v>
      </c>
      <c r="E20" s="7"/>
      <c r="F20" s="5" t="s">
        <v>54</v>
      </c>
      <c r="G20" s="5"/>
      <c r="H20" s="5" t="s">
        <v>54</v>
      </c>
      <c r="I20" s="5"/>
      <c r="J20" s="5">
        <v>15</v>
      </c>
      <c r="K20" s="24">
        <v>15</v>
      </c>
      <c r="L20" s="11"/>
      <c r="M20" s="17"/>
    </row>
    <row r="21" ht="70" customHeight="true" spans="1:13">
      <c r="A21" s="12"/>
      <c r="B21" s="5"/>
      <c r="C21" s="5"/>
      <c r="D21" s="7" t="s">
        <v>55</v>
      </c>
      <c r="E21" s="7"/>
      <c r="F21" s="5" t="s">
        <v>56</v>
      </c>
      <c r="G21" s="5"/>
      <c r="H21" s="5" t="s">
        <v>56</v>
      </c>
      <c r="I21" s="5"/>
      <c r="J21" s="5">
        <v>3</v>
      </c>
      <c r="K21" s="24">
        <v>1</v>
      </c>
      <c r="L21" s="28" t="s">
        <v>57</v>
      </c>
      <c r="M21" s="37"/>
    </row>
    <row r="22" ht="29" customHeight="true" spans="1:13">
      <c r="A22" s="12"/>
      <c r="B22" s="5"/>
      <c r="C22" s="5"/>
      <c r="D22" s="7" t="s">
        <v>58</v>
      </c>
      <c r="E22" s="7"/>
      <c r="F22" s="5" t="s">
        <v>59</v>
      </c>
      <c r="G22" s="5"/>
      <c r="H22" s="5" t="s">
        <v>59</v>
      </c>
      <c r="I22" s="5"/>
      <c r="J22" s="5">
        <v>1</v>
      </c>
      <c r="K22" s="24">
        <v>1</v>
      </c>
      <c r="L22" s="11"/>
      <c r="M22" s="17"/>
    </row>
    <row r="23" ht="92" customHeight="true" spans="1:13">
      <c r="A23" s="12"/>
      <c r="B23" s="5"/>
      <c r="C23" s="5"/>
      <c r="D23" s="7" t="s">
        <v>60</v>
      </c>
      <c r="E23" s="7"/>
      <c r="F23" s="5" t="s">
        <v>59</v>
      </c>
      <c r="G23" s="5"/>
      <c r="H23" s="5">
        <v>0</v>
      </c>
      <c r="I23" s="5"/>
      <c r="J23" s="5">
        <v>1</v>
      </c>
      <c r="K23" s="24">
        <v>0</v>
      </c>
      <c r="L23" s="29" t="s">
        <v>61</v>
      </c>
      <c r="M23" s="29"/>
    </row>
    <row r="24" ht="74" customHeight="true" spans="1:13">
      <c r="A24" s="12"/>
      <c r="B24" s="5"/>
      <c r="C24" s="5"/>
      <c r="D24" s="7" t="s">
        <v>62</v>
      </c>
      <c r="E24" s="7"/>
      <c r="F24" s="5" t="s">
        <v>59</v>
      </c>
      <c r="G24" s="5"/>
      <c r="H24" s="5" t="s">
        <v>59</v>
      </c>
      <c r="I24" s="5"/>
      <c r="J24" s="5">
        <v>2</v>
      </c>
      <c r="K24" s="24">
        <v>2</v>
      </c>
      <c r="L24" s="27"/>
      <c r="M24" s="36"/>
    </row>
    <row r="25" ht="70" customHeight="true" spans="1:13">
      <c r="A25" s="12"/>
      <c r="B25" s="5"/>
      <c r="C25" s="5"/>
      <c r="D25" s="7" t="s">
        <v>63</v>
      </c>
      <c r="E25" s="7"/>
      <c r="F25" s="5" t="s">
        <v>64</v>
      </c>
      <c r="G25" s="5"/>
      <c r="H25" s="5" t="s">
        <v>64</v>
      </c>
      <c r="I25" s="5"/>
      <c r="J25" s="5">
        <v>3</v>
      </c>
      <c r="K25" s="24">
        <v>3</v>
      </c>
      <c r="L25" s="27"/>
      <c r="M25" s="36"/>
    </row>
    <row r="26" ht="35" customHeight="true" spans="1:13">
      <c r="A26" s="12"/>
      <c r="B26" s="5"/>
      <c r="C26" s="5"/>
      <c r="D26" s="7" t="s">
        <v>65</v>
      </c>
      <c r="E26" s="7"/>
      <c r="F26" s="5" t="s">
        <v>59</v>
      </c>
      <c r="G26" s="5"/>
      <c r="H26" s="5" t="s">
        <v>59</v>
      </c>
      <c r="I26" s="5"/>
      <c r="J26" s="5">
        <v>1</v>
      </c>
      <c r="K26" s="24">
        <v>1</v>
      </c>
      <c r="L26" s="5"/>
      <c r="M26" s="5"/>
    </row>
    <row r="27" ht="20" customHeight="true" spans="1:13">
      <c r="A27" s="12"/>
      <c r="B27" s="5"/>
      <c r="C27" s="5" t="s">
        <v>66</v>
      </c>
      <c r="D27" s="7" t="s">
        <v>67</v>
      </c>
      <c r="E27" s="7"/>
      <c r="F27" s="5" t="s">
        <v>68</v>
      </c>
      <c r="G27" s="5"/>
      <c r="H27" s="19">
        <v>1</v>
      </c>
      <c r="I27" s="5"/>
      <c r="J27" s="5">
        <v>2</v>
      </c>
      <c r="K27" s="24">
        <v>2</v>
      </c>
      <c r="L27" s="5"/>
      <c r="M27" s="5"/>
    </row>
    <row r="28" ht="20" customHeight="true" spans="1:13">
      <c r="A28" s="12"/>
      <c r="B28" s="5"/>
      <c r="C28" s="10" t="s">
        <v>69</v>
      </c>
      <c r="D28" s="7" t="s">
        <v>70</v>
      </c>
      <c r="E28" s="7"/>
      <c r="F28" s="5" t="s">
        <v>68</v>
      </c>
      <c r="G28" s="5"/>
      <c r="H28" s="19">
        <v>1</v>
      </c>
      <c r="I28" s="5"/>
      <c r="J28" s="5">
        <v>2</v>
      </c>
      <c r="K28" s="24">
        <v>2</v>
      </c>
      <c r="L28" s="5"/>
      <c r="M28" s="5"/>
    </row>
    <row r="29" ht="82" customHeight="true" spans="1:13">
      <c r="A29" s="12"/>
      <c r="B29" s="13" t="s">
        <v>71</v>
      </c>
      <c r="C29" s="10" t="s">
        <v>72</v>
      </c>
      <c r="D29" s="14" t="s">
        <v>73</v>
      </c>
      <c r="E29" s="14"/>
      <c r="F29" s="20">
        <v>1</v>
      </c>
      <c r="G29" s="10"/>
      <c r="H29" s="21">
        <v>0.93</v>
      </c>
      <c r="I29" s="30"/>
      <c r="J29" s="10">
        <v>30</v>
      </c>
      <c r="K29" s="31">
        <v>28</v>
      </c>
      <c r="L29" s="32" t="s">
        <v>74</v>
      </c>
      <c r="M29" s="38"/>
    </row>
    <row r="30" s="1" customFormat="true" ht="27" customHeight="true" spans="1:13">
      <c r="A30" s="15" t="s">
        <v>75</v>
      </c>
      <c r="B30" s="15"/>
      <c r="C30" s="15"/>
      <c r="D30" s="15"/>
      <c r="E30" s="15"/>
      <c r="F30" s="15"/>
      <c r="G30" s="15"/>
      <c r="H30" s="15"/>
      <c r="I30" s="15"/>
      <c r="J30" s="15">
        <v>100</v>
      </c>
      <c r="K30" s="33">
        <v>91.99</v>
      </c>
      <c r="L30" s="34"/>
      <c r="M30" s="39"/>
    </row>
  </sheetData>
  <mergeCells count="102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2:A14"/>
    <mergeCell ref="A16:A29"/>
    <mergeCell ref="B17:B28"/>
    <mergeCell ref="C17:C26"/>
    <mergeCell ref="B13:F14"/>
    <mergeCell ref="G13:M14"/>
    <mergeCell ref="A7:B11"/>
  </mergeCells>
  <printOptions horizontalCentered="true" verticalCentered="true"/>
  <pageMargins left="0.156944444444444" right="0.156944444444444" top="0.786805555555556" bottom="0.786805555555556" header="0.511805555555556" footer="0.511805555555556"/>
  <pageSetup paperSize="9" scale="6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2021-04-14T13:20:00Z</dcterms:created>
  <cp:lastPrinted>2024-04-16T10:16:00Z</cp:lastPrinted>
  <dcterms:modified xsi:type="dcterms:W3CDTF">2024-09-05T16:08:17Z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