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<sst xmlns="http://schemas.openxmlformats.org/spreadsheetml/2006/main" count="76" uniqueCount="64">
  <si>
    <t>附件1-2</t>
  </si>
  <si>
    <t>项目支出绩效自评表</t>
  </si>
  <si>
    <t>( 2023年度)</t>
  </si>
  <si>
    <t>项目名称</t>
  </si>
  <si>
    <t>“全流程无纸化OA办公平台”建设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</si>
  <si>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</si>
  <si>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</si>
  <si>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</si>
  <si>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</si>
  <si>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</si>
  <si>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</si>
  <si>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</si>
  <si>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</si>
  <si>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</si>
  <si>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</si>
  <si>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</si>
  <si>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</si>
  <si>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</si>
  <si>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</si>
  <si>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</si>
  <si>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</si>
  <si>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</si>
  <si>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</si>
  <si>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</si>
  <si>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</si>
  <si>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</si>
  <si>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</si>
  <si>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2023年全流程无纸化OA办公平台顺利运行，完成项目全部款项支付。</t>
  </si>
  <si>
    <t>截至2022年12月，完成“全流程无纸化0A办公平台”项目的全部建设工作并上线试运行，2023年4月，通过专家评审及内部验收，并于2023年5月完成全部款项支付工作，现正式进入质保期。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</si>
  <si>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</si>
  <si>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</si>
  <si>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</si>
  <si>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</si>
  <si>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</si>
  <si>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</si>
  <si>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</si>
  <si>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</si>
  <si>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</si>
  <si>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项目预算范围</t>
  </si>
  <si>
    <t>≤137.03048万元</t>
  </si>
  <si>
    <t>134.7064万元</t>
  </si>
  <si>
    <t>产出指标</t>
  </si>
  <si>
    <t>数量指标</t>
  </si>
  <si>
    <t>完成最终验收</t>
  </si>
  <si>
    <t>1次</t>
  </si>
  <si>
    <t>绩效
指标（续）</t>
  </si>
  <si>
    <t>产出指标（续）</t>
  </si>
  <si>
    <t>质量指标</t>
  </si>
  <si>
    <t>设备可用率</t>
  </si>
  <si>
    <t>≥99.9%</t>
  </si>
  <si>
    <t>应用软件开发功能完成度</t>
  </si>
  <si>
    <t>截至2022年12月，系统已完成全部上线工作，系统进入试运行阶段，包括公文、值班、督查、会议等21项功能，并完成档案归档</t>
  </si>
  <si>
    <t>时效指标</t>
  </si>
  <si>
    <t>全年服务保障时间</t>
  </si>
  <si>
    <t>12个月</t>
  </si>
  <si>
    <t>22年12月系统功能全部上线，进入试运行阶段，通过3个月的服务保障、功能优化，于23年4月完成整体验收</t>
  </si>
  <si>
    <t>资金支付时间</t>
  </si>
  <si>
    <t>≤5月</t>
  </si>
  <si>
    <t>5月完成支付</t>
  </si>
  <si>
    <t>效益指标</t>
  </si>
  <si>
    <t>社会效益指标</t>
  </si>
  <si>
    <t>国产化环境</t>
  </si>
  <si>
    <t>完成国产化100%改造，为保障数据安全，充分利用已有的软硬件，包括核心网络设备、防火墙、数据备份存储设备均利旧；病毒防治类软件、**专用配置管理及三合一管理融合系统、**专用服务器安全保密授权管理融合系统、服务器审计系统、服务器端管理软件均利旧；新增服务器端相应的客户端软件以及入侵检测、网络安全审计和网络脆弱性扫描设备</t>
  </si>
  <si>
    <t>总分</t>
  </si>
</sst>
</file>

<file path=xl/styles.xml><?xml version="1.0" encoding="utf-8"?>
<styleSheet xmlns="http://schemas.openxmlformats.org/spreadsheetml/2006/main">
  <numFmts count="6">
    <numFmt numFmtId="176" formatCode="#,##0.00_);[Red]\(#,##0.00\)"/>
    <numFmt numFmtId="177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2" fillId="27" borderId="11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8" fillId="13" borderId="11" applyNumberFormat="false" applyAlignment="false" applyProtection="false">
      <alignment vertical="center"/>
    </xf>
    <xf numFmtId="0" fontId="25" fillId="27" borderId="13" applyNumberFormat="false" applyAlignment="false" applyProtection="false">
      <alignment vertical="center"/>
    </xf>
    <xf numFmtId="0" fontId="26" fillId="33" borderId="14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6" fillId="8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0" borderId="0"/>
    <xf numFmtId="0" fontId="6" fillId="2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true" applyFill="true">
      <alignment vertical="center"/>
    </xf>
    <xf numFmtId="0" fontId="2" fillId="2" borderId="0" xfId="0" applyFont="true" applyFill="true">
      <alignment vertical="center"/>
    </xf>
    <xf numFmtId="0" fontId="2" fillId="2" borderId="0" xfId="0" applyFont="true" applyFill="true" applyAlignment="true">
      <alignment horizontal="center" vertical="center"/>
    </xf>
    <xf numFmtId="0" fontId="3" fillId="2" borderId="0" xfId="0" applyFont="true" applyFill="true">
      <alignment vertical="center"/>
    </xf>
    <xf numFmtId="0" fontId="1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justify" vertical="center" wrapText="true"/>
    </xf>
    <xf numFmtId="0" fontId="4" fillId="2" borderId="1" xfId="0" applyFont="true" applyFill="true" applyBorder="true" applyAlignment="true">
      <alignment horizontal="left" vertical="center" wrapText="true"/>
    </xf>
    <xf numFmtId="0" fontId="4" fillId="2" borderId="1" xfId="0" applyFont="true" applyFill="true" applyBorder="true">
      <alignment vertical="center"/>
    </xf>
    <xf numFmtId="0" fontId="4" fillId="2" borderId="2" xfId="0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center" vertical="center" wrapText="true"/>
    </xf>
    <xf numFmtId="0" fontId="4" fillId="2" borderId="4" xfId="0" applyFont="true" applyFill="true" applyBorder="true" applyAlignment="true">
      <alignment horizontal="center" vertical="center"/>
    </xf>
    <xf numFmtId="0" fontId="4" fillId="2" borderId="4" xfId="0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4" xfId="0" applyFont="true" applyFill="true" applyBorder="true" applyAlignment="true">
      <alignment horizontal="center" vertical="center" wrapText="true"/>
    </xf>
    <xf numFmtId="0" fontId="2" fillId="2" borderId="5" xfId="0" applyFont="true" applyFill="true" applyBorder="true" applyAlignment="true">
      <alignment horizontal="center" vertical="center" wrapText="true"/>
    </xf>
    <xf numFmtId="0" fontId="5" fillId="2" borderId="1" xfId="0" applyFont="true" applyFill="true" applyBorder="true" applyAlignment="true">
      <alignment horizontal="center" vertical="center" wrapText="true"/>
    </xf>
    <xf numFmtId="0" fontId="2" fillId="2" borderId="0" xfId="0" applyFont="true" applyFill="true" applyAlignment="true">
      <alignment horizontal="left" vertical="center"/>
    </xf>
    <xf numFmtId="177" fontId="4" fillId="2" borderId="1" xfId="0" applyNumberFormat="true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6" xfId="0" applyFont="true" applyFill="true" applyBorder="true" applyAlignment="true">
      <alignment horizontal="center" vertical="center" wrapText="true"/>
    </xf>
    <xf numFmtId="9" fontId="4" fillId="2" borderId="1" xfId="0" applyNumberFormat="true" applyFont="true" applyFill="true" applyBorder="true" applyAlignment="true">
      <alignment horizontal="center" vertical="center" wrapText="true"/>
    </xf>
    <xf numFmtId="31" fontId="4" fillId="2" borderId="1" xfId="0" applyNumberFormat="true" applyFont="true" applyFill="true" applyBorder="true" applyAlignment="true">
      <alignment horizontal="center" vertical="center" wrapText="true"/>
    </xf>
    <xf numFmtId="9" fontId="4" fillId="2" borderId="2" xfId="0" applyNumberFormat="true" applyFont="true" applyFill="true" applyBorder="true" applyAlignment="true">
      <alignment horizontal="center" vertical="center" wrapText="true"/>
    </xf>
    <xf numFmtId="10" fontId="4" fillId="2" borderId="1" xfId="0" applyNumberFormat="true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left" vertical="center" wrapText="true"/>
    </xf>
    <xf numFmtId="177" fontId="4" fillId="2" borderId="2" xfId="0" applyNumberFormat="true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left" vertical="center" wrapText="true"/>
    </xf>
    <xf numFmtId="177" fontId="5" fillId="2" borderId="1" xfId="0" applyNumberFormat="true" applyFont="true" applyFill="true" applyBorder="true" applyAlignment="true">
      <alignment horizontal="center" vertical="center" wrapText="true"/>
    </xf>
    <xf numFmtId="0" fontId="5" fillId="2" borderId="3" xfId="0" applyFont="true" applyFill="true" applyBorder="true" applyAlignment="true">
      <alignment horizontal="center" vertical="center" wrapText="true"/>
    </xf>
    <xf numFmtId="0" fontId="4" fillId="2" borderId="6" xfId="0" applyFont="true" applyFill="true" applyBorder="true" applyAlignment="true">
      <alignment horizontal="left" vertical="center" wrapText="true"/>
    </xf>
    <xf numFmtId="0" fontId="5" fillId="2" borderId="6" xfId="0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70" zoomScaleNormal="100" zoomScaleSheetLayoutView="70" workbookViewId="0">
      <selection activeCell="L23" sqref="L23:M23"/>
    </sheetView>
  </sheetViews>
  <sheetFormatPr defaultColWidth="9" defaultRowHeight="13.5"/>
  <cols>
    <col min="1" max="1" width="7.63333333333333" style="2" customWidth="true"/>
    <col min="2" max="2" width="9.63333333333333" style="2" customWidth="true"/>
    <col min="3" max="3" width="8" style="2" customWidth="true"/>
    <col min="4" max="4" width="14.9083333333333" style="3" customWidth="true"/>
    <col min="5" max="5" width="3.81666666666667" style="2" customWidth="true"/>
    <col min="6" max="6" width="9.09166666666667" style="2" customWidth="true"/>
    <col min="7" max="7" width="11.6333333333333" style="2" customWidth="true"/>
    <col min="8" max="8" width="12.1833333333333" style="2" customWidth="true"/>
    <col min="9" max="9" width="22.45" style="2" customWidth="true"/>
    <col min="10" max="10" width="6.725" style="2" customWidth="true"/>
    <col min="11" max="11" width="7.90833333333333" style="2" customWidth="true"/>
    <col min="12" max="12" width="7.26666666666667" style="2" customWidth="true"/>
    <col min="13" max="13" width="11.2666666666667" style="2" customWidth="true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true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true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true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true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89150928</v>
      </c>
      <c r="J7" s="6"/>
      <c r="K7" s="6"/>
      <c r="L7" s="6"/>
      <c r="M7" s="6"/>
    </row>
    <row r="8" ht="20" customHeight="true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true" spans="1:13">
      <c r="A9" s="6"/>
      <c r="B9" s="6"/>
      <c r="C9" s="7" t="s">
        <v>19</v>
      </c>
      <c r="D9" s="6"/>
      <c r="E9" s="19">
        <v>137.03048</v>
      </c>
      <c r="F9" s="19"/>
      <c r="G9" s="19">
        <v>134.7064</v>
      </c>
      <c r="H9" s="19">
        <v>134.7064</v>
      </c>
      <c r="I9" s="6">
        <v>10</v>
      </c>
      <c r="J9" s="6"/>
      <c r="K9" s="25">
        <f>H9/G9</f>
        <v>1</v>
      </c>
      <c r="L9" s="25"/>
      <c r="M9" s="19">
        <f>K9*I9</f>
        <v>10</v>
      </c>
    </row>
    <row r="10" ht="20" customHeight="true" spans="1:13">
      <c r="A10" s="6"/>
      <c r="B10" s="6"/>
      <c r="C10" s="7" t="s">
        <v>20</v>
      </c>
      <c r="D10" s="6"/>
      <c r="E10" s="19">
        <v>137.03048</v>
      </c>
      <c r="F10" s="19"/>
      <c r="G10" s="19">
        <v>134.7064</v>
      </c>
      <c r="H10" s="19">
        <v>134.7064</v>
      </c>
      <c r="I10" s="6" t="s">
        <v>21</v>
      </c>
      <c r="J10" s="6"/>
      <c r="K10" s="25">
        <f t="shared" ref="K10" si="0">H10/G10</f>
        <v>1</v>
      </c>
      <c r="L10" s="25"/>
      <c r="M10" s="6" t="s">
        <v>21</v>
      </c>
    </row>
    <row r="11" ht="20" customHeight="true" spans="1:13">
      <c r="A11" s="6"/>
      <c r="B11" s="6"/>
      <c r="C11" s="6" t="s">
        <v>22</v>
      </c>
      <c r="D11" s="6"/>
      <c r="E11" s="20">
        <v>0</v>
      </c>
      <c r="F11" s="20"/>
      <c r="G11" s="20">
        <v>0</v>
      </c>
      <c r="H11" s="20">
        <v>0</v>
      </c>
      <c r="I11" s="6" t="s">
        <v>21</v>
      </c>
      <c r="J11" s="6"/>
      <c r="K11" s="25" t="s">
        <v>21</v>
      </c>
      <c r="L11" s="25"/>
      <c r="M11" s="6" t="s">
        <v>21</v>
      </c>
    </row>
    <row r="12" ht="20" customHeight="true" spans="1:13">
      <c r="A12" s="6"/>
      <c r="B12" s="6"/>
      <c r="C12" s="6" t="s">
        <v>23</v>
      </c>
      <c r="D12" s="6"/>
      <c r="E12" s="20">
        <v>0</v>
      </c>
      <c r="F12" s="20"/>
      <c r="G12" s="20">
        <v>0</v>
      </c>
      <c r="H12" s="20">
        <v>0</v>
      </c>
      <c r="I12" s="6" t="s">
        <v>21</v>
      </c>
      <c r="J12" s="6"/>
      <c r="K12" s="25" t="s">
        <v>21</v>
      </c>
      <c r="L12" s="25"/>
      <c r="M12" s="6" t="s">
        <v>21</v>
      </c>
    </row>
    <row r="13" ht="20" customHeight="true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true" spans="1:13">
      <c r="A14" s="6"/>
      <c r="B14" s="8" t="s">
        <v>27</v>
      </c>
      <c r="C14" s="8"/>
      <c r="D14" s="6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true" spans="1:13">
      <c r="A15" s="6"/>
      <c r="B15" s="8"/>
      <c r="C15" s="8"/>
      <c r="D15" s="6"/>
      <c r="E15" s="8"/>
      <c r="F15" s="8"/>
      <c r="G15" s="8"/>
      <c r="H15" s="8"/>
      <c r="I15" s="8"/>
      <c r="J15" s="8"/>
      <c r="K15" s="8"/>
      <c r="L15" s="8"/>
      <c r="M15" s="8"/>
    </row>
    <row r="16" ht="40" customHeight="true" spans="1:13">
      <c r="A16" s="9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50" customHeight="true" spans="1:13">
      <c r="A17" s="10" t="s">
        <v>35</v>
      </c>
      <c r="B17" s="10" t="s">
        <v>36</v>
      </c>
      <c r="C17" s="10" t="s">
        <v>37</v>
      </c>
      <c r="D17" s="11" t="s">
        <v>38</v>
      </c>
      <c r="E17" s="21"/>
      <c r="F17" s="11" t="s">
        <v>39</v>
      </c>
      <c r="G17" s="21"/>
      <c r="H17" s="11" t="s">
        <v>40</v>
      </c>
      <c r="I17" s="21"/>
      <c r="J17" s="6">
        <v>20</v>
      </c>
      <c r="K17" s="19">
        <v>20</v>
      </c>
      <c r="L17" s="26"/>
      <c r="M17" s="31"/>
    </row>
    <row r="18" ht="37" customHeight="true" spans="1:13">
      <c r="A18" s="12"/>
      <c r="B18" s="6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44</v>
      </c>
      <c r="I18" s="6"/>
      <c r="J18" s="6">
        <v>20</v>
      </c>
      <c r="K18" s="19">
        <v>20</v>
      </c>
      <c r="L18" s="8"/>
      <c r="M18" s="8"/>
    </row>
    <row r="19" ht="20" customHeight="true" spans="1:13">
      <c r="A19" s="13" t="s">
        <v>45</v>
      </c>
      <c r="B19" s="14" t="s">
        <v>46</v>
      </c>
      <c r="C19" s="6" t="s">
        <v>47</v>
      </c>
      <c r="D19" s="6" t="s">
        <v>48</v>
      </c>
      <c r="E19" s="6"/>
      <c r="F19" s="6" t="s">
        <v>49</v>
      </c>
      <c r="G19" s="6"/>
      <c r="H19" s="22">
        <v>1</v>
      </c>
      <c r="I19" s="6"/>
      <c r="J19" s="6">
        <v>5</v>
      </c>
      <c r="K19" s="19">
        <v>5</v>
      </c>
      <c r="L19" s="8"/>
      <c r="M19" s="8"/>
    </row>
    <row r="20" ht="81.9" customHeight="true" spans="1:13">
      <c r="A20" s="13"/>
      <c r="B20" s="15"/>
      <c r="C20" s="6"/>
      <c r="D20" s="6" t="s">
        <v>50</v>
      </c>
      <c r="E20" s="6"/>
      <c r="F20" s="22" t="s">
        <v>49</v>
      </c>
      <c r="G20" s="6"/>
      <c r="H20" s="22" t="s">
        <v>51</v>
      </c>
      <c r="I20" s="6"/>
      <c r="J20" s="6">
        <v>5</v>
      </c>
      <c r="K20" s="19">
        <v>5</v>
      </c>
      <c r="L20" s="8"/>
      <c r="M20" s="8"/>
    </row>
    <row r="21" ht="87" customHeight="true" spans="1:13">
      <c r="A21" s="13"/>
      <c r="B21" s="15"/>
      <c r="C21" s="10" t="s">
        <v>52</v>
      </c>
      <c r="D21" s="11" t="s">
        <v>53</v>
      </c>
      <c r="E21" s="21"/>
      <c r="F21" s="6" t="s">
        <v>54</v>
      </c>
      <c r="G21" s="6"/>
      <c r="H21" s="6" t="s">
        <v>54</v>
      </c>
      <c r="I21" s="6"/>
      <c r="J21" s="6">
        <v>5</v>
      </c>
      <c r="K21" s="19">
        <v>5</v>
      </c>
      <c r="L21" s="8" t="s">
        <v>55</v>
      </c>
      <c r="M21" s="8"/>
    </row>
    <row r="22" ht="20" customHeight="true" spans="1:13">
      <c r="A22" s="13"/>
      <c r="B22" s="16"/>
      <c r="C22" s="13"/>
      <c r="D22" s="11" t="s">
        <v>56</v>
      </c>
      <c r="E22" s="21"/>
      <c r="F22" s="6" t="s">
        <v>57</v>
      </c>
      <c r="G22" s="6"/>
      <c r="H22" s="23" t="s">
        <v>58</v>
      </c>
      <c r="I22" s="6"/>
      <c r="J22" s="6">
        <v>5</v>
      </c>
      <c r="K22" s="19">
        <v>5</v>
      </c>
      <c r="L22" s="8"/>
      <c r="M22" s="8"/>
    </row>
    <row r="23" ht="144" customHeight="true" spans="1:13">
      <c r="A23" s="13"/>
      <c r="B23" s="10" t="s">
        <v>59</v>
      </c>
      <c r="C23" s="10" t="s">
        <v>60</v>
      </c>
      <c r="D23" s="10" t="s">
        <v>61</v>
      </c>
      <c r="E23" s="10"/>
      <c r="F23" s="24">
        <v>1</v>
      </c>
      <c r="G23" s="10"/>
      <c r="H23" s="10" t="s">
        <v>62</v>
      </c>
      <c r="I23" s="10"/>
      <c r="J23" s="10">
        <v>30</v>
      </c>
      <c r="K23" s="27">
        <v>30</v>
      </c>
      <c r="L23" s="28"/>
      <c r="M23" s="28"/>
    </row>
    <row r="24" s="1" customFormat="true" ht="25.9" customHeight="true" spans="1:13">
      <c r="A24" s="17" t="s">
        <v>63</v>
      </c>
      <c r="B24" s="17"/>
      <c r="C24" s="17"/>
      <c r="D24" s="17"/>
      <c r="E24" s="17"/>
      <c r="F24" s="17"/>
      <c r="G24" s="17"/>
      <c r="H24" s="17"/>
      <c r="I24" s="17"/>
      <c r="J24" s="17">
        <f>SUM(J17:J23)+I9</f>
        <v>100</v>
      </c>
      <c r="K24" s="29">
        <f>SUM(K17:K23)+M9</f>
        <v>100</v>
      </c>
      <c r="L24" s="30"/>
      <c r="M24" s="32"/>
    </row>
    <row r="25" spans="1:1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</sheetData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25:M25"/>
    <mergeCell ref="A13:A15"/>
    <mergeCell ref="A17:A18"/>
    <mergeCell ref="A19:A23"/>
    <mergeCell ref="B19:B22"/>
    <mergeCell ref="C19:C20"/>
    <mergeCell ref="C21:C22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2021-04-07T13:20:00Z</dcterms:created>
  <cp:lastPrinted>2024-04-09T10:16:00Z</cp:lastPrinted>
  <dcterms:modified xsi:type="dcterms:W3CDTF">2024-09-05T16:32:21Z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