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 tabRatio="463" firstSheet="3" activeTab="1"/>
  </bookViews>
  <sheets>
    <sheet name="填报审核要点" sheetId="2" r:id="rId1"/>
    <sheet name="单位自评" sheetId="7" r:id="rId2"/>
  </sheets>
  <definedNames>
    <definedName name="_xlnm.Print_Area" localSheetId="1">单位自评!$A$1:$M$32</definedName>
    <definedName name="_xlnm.Print_Titles" localSheetId="1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<sst xmlns="http://schemas.openxmlformats.org/spreadsheetml/2006/main" count="110" uniqueCount="90">
  <si>
    <r>
      <rPr>
        <b/>
        <sz val="11"/>
        <color rgb="FF000000"/>
        <rFont val="宋体"/>
        <charset val="134"/>
      </rPr>
      <t>一、格式要求</t>
    </r>
    <r>
      <rPr>
        <sz val="11"/>
        <color rgb="FF000000"/>
        <rFont val="宋体"/>
        <charset val="134"/>
      </rPr>
      <t xml:space="preserve">
1.提交自评表命名规则，***</t>
    </r>
    <r>
      <rPr>
        <i/>
        <sz val="11"/>
        <color rgb="FF000000"/>
        <rFont val="宋体"/>
        <charset val="134"/>
      </rPr>
      <t>（单位自评及部门重点项目评价清单中的序号）</t>
    </r>
    <r>
      <rPr>
        <sz val="11"/>
        <color rgb="FF000000"/>
        <rFont val="宋体"/>
        <charset val="134"/>
      </rPr>
      <t xml:space="preserve"> 项目支出绩效自评表-****</t>
    </r>
    <r>
      <rPr>
        <i/>
        <sz val="11"/>
        <color rgb="FF000000"/>
        <rFont val="宋体"/>
        <charset val="134"/>
      </rPr>
      <t>（项目名称），</t>
    </r>
    <r>
      <rPr>
        <sz val="11"/>
        <color rgb="FF000000"/>
        <rFont val="宋体"/>
        <charset val="134"/>
      </rPr>
      <t>如，</t>
    </r>
    <r>
      <rPr>
        <sz val="11"/>
        <color rgb="FFFF0000"/>
        <rFont val="宋体"/>
        <charset val="134"/>
      </rPr>
      <t xml:space="preserve">1 项目支出绩效自评表-机关后勤综合服务保障经费
</t>
    </r>
    <r>
      <rPr>
        <sz val="11"/>
        <color rgb="FF000000"/>
        <rFont val="宋体"/>
        <charset val="134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</rPr>
      <t>通过调整行高调整打印格式</t>
    </r>
    <r>
      <rPr>
        <sz val="11"/>
        <color rgb="FF000000"/>
        <rFont val="宋体"/>
        <charset val="134"/>
      </rPr>
      <t>，</t>
    </r>
    <r>
      <rPr>
        <sz val="11"/>
        <color rgb="FFFF0000"/>
        <rFont val="宋体"/>
        <charset val="134"/>
      </rPr>
      <t>如果某些指标不涉及，请删除空白行</t>
    </r>
    <r>
      <rPr>
        <sz val="11"/>
        <color rgb="FF000000"/>
        <rFont val="宋体"/>
        <charset val="134"/>
      </rPr>
      <t xml:space="preserve">。
3.小数位数：项目资金、执行率、得分均保留2位小数，分值列为整数
</t>
    </r>
    <r>
      <rPr>
        <b/>
        <sz val="11"/>
        <color rgb="FF000000"/>
        <rFont val="宋体"/>
        <charset val="134"/>
      </rPr>
      <t>二、填报要求</t>
    </r>
    <r>
      <rPr>
        <sz val="11"/>
        <color rgb="FF000000"/>
        <rFont val="宋体"/>
        <charset val="134"/>
      </rPr>
      <t xml:space="preserve">
1.</t>
    </r>
    <r>
      <rPr>
        <b/>
        <sz val="11"/>
        <color rgb="FF000000"/>
        <rFont val="宋体"/>
        <charset val="134"/>
      </rPr>
      <t>项目名称</t>
    </r>
    <r>
      <rPr>
        <sz val="11"/>
        <color rgb="FF000000"/>
        <rFont val="宋体"/>
        <charset val="134"/>
      </rPr>
      <t>：需与批复的项目名称一致。
2.</t>
    </r>
    <r>
      <rPr>
        <b/>
        <sz val="11"/>
        <color rgb="FF000000"/>
        <rFont val="宋体"/>
        <charset val="134"/>
      </rPr>
      <t>主管部门</t>
    </r>
    <r>
      <rPr>
        <sz val="11"/>
        <color rgb="FF000000"/>
        <rFont val="宋体"/>
        <charset val="134"/>
      </rPr>
      <t>：北京市政务服务管理局；</t>
    </r>
    <r>
      <rPr>
        <b/>
        <sz val="11"/>
        <color rgb="FF000000"/>
        <rFont val="宋体"/>
        <charset val="134"/>
      </rPr>
      <t>实施单位</t>
    </r>
    <r>
      <rPr>
        <sz val="11"/>
        <color rgb="FF000000"/>
        <rFont val="宋体"/>
        <charset val="134"/>
      </rPr>
      <t>：本级的项目实施单位统一填写为“北京市政务服务管理局（本级），热线及网厅的项目，实施单位分别填写为“北京市市民热线服务中心”“北京市网上政务服务大厅运行中心”。
3.</t>
    </r>
    <r>
      <rPr>
        <b/>
        <sz val="11"/>
        <color rgb="FF000000"/>
        <rFont val="宋体"/>
        <charset val="134"/>
      </rPr>
      <t>项目负责人及联系电话</t>
    </r>
    <r>
      <rPr>
        <sz val="11"/>
        <color rgb="FF000000"/>
        <rFont val="宋体"/>
        <charset val="134"/>
      </rPr>
      <t>：请项目负责人自行填写姓名及电话，电话为座机或手机号均可。
4.</t>
    </r>
    <r>
      <rPr>
        <b/>
        <sz val="11"/>
        <color rgb="FF000000"/>
        <rFont val="宋体"/>
        <charset val="134"/>
      </rPr>
      <t>项目资金：</t>
    </r>
    <r>
      <rPr>
        <sz val="11"/>
        <color rgb="FFFF0000"/>
        <rFont val="宋体"/>
        <charset val="134"/>
      </rPr>
      <t xml:space="preserve">请根据“附件1：单位自评及部门重点评价项目清单”中的预算数据、执行数据进行填写，如果是年中追加项目，执行数据可截至2024年4月底。请注意预算金额并不等同于当年签订的合同金额。
</t>
    </r>
    <r>
      <rPr>
        <sz val="11"/>
        <color rgb="FF000000"/>
        <rFont val="宋体"/>
        <charset val="134"/>
      </rPr>
      <t>5.</t>
    </r>
    <r>
      <rPr>
        <b/>
        <sz val="11"/>
        <color rgb="FF000000"/>
        <rFont val="宋体"/>
        <charset val="134"/>
      </rPr>
      <t>年度总体目标：预期目标-</t>
    </r>
    <r>
      <rPr>
        <sz val="11"/>
        <color rgb="FF000000"/>
        <rFont val="宋体"/>
        <charset val="134"/>
      </rPr>
      <t>请按照批复的绩效目标表中的年度目标填写，如果2023年度半年监控后有调整备案，则按照调整后的填写；</t>
    </r>
    <r>
      <rPr>
        <b/>
        <sz val="11"/>
        <color rgb="FF000000"/>
        <rFont val="宋体"/>
        <charset val="134"/>
      </rPr>
      <t>实际完成情况</t>
    </r>
    <r>
      <rPr>
        <sz val="11"/>
        <color rgb="FF000000"/>
        <rFont val="宋体"/>
        <charset val="134"/>
      </rPr>
      <t>-要与预期目标一一对应，但不能与预期目标完全一样，要根据实际的产出及效果，细化相关表述、并加以数据支撑。
6.</t>
    </r>
    <r>
      <rPr>
        <b/>
        <sz val="11"/>
        <color rgb="FF000000"/>
        <rFont val="宋体"/>
        <charset val="134"/>
      </rPr>
      <t>三级指标及年度指标值：</t>
    </r>
    <r>
      <rPr>
        <sz val="11"/>
        <color rgb="FF000000"/>
        <rFont val="宋体"/>
        <charset val="134"/>
      </rPr>
      <t>请按照批复的绩效目标表中的年度目标填写，如果2023年度半年监控后有调整备案，则按照调整后的填写。</t>
    </r>
    <r>
      <rPr>
        <sz val="11"/>
        <color rgb="FFFF0000"/>
        <rFont val="宋体"/>
        <charset val="134"/>
      </rPr>
      <t xml:space="preserve">定量指标的年度指标值注意指标方向、指标值、指标单位都要包括，如，≥100册。
</t>
    </r>
    <r>
      <rPr>
        <sz val="11"/>
        <color rgb="FF000000"/>
        <rFont val="宋体"/>
        <charset val="134"/>
      </rPr>
      <t>7.</t>
    </r>
    <r>
      <rPr>
        <b/>
        <sz val="11"/>
        <color rgb="FF000000"/>
        <rFont val="宋体"/>
        <charset val="134"/>
      </rPr>
      <t>实际完成值</t>
    </r>
    <r>
      <rPr>
        <sz val="11"/>
        <color rgb="FF000000"/>
        <rFont val="宋体"/>
        <charset val="134"/>
      </rPr>
      <t>：
①</t>
    </r>
    <r>
      <rPr>
        <sz val="11"/>
        <color rgb="FFFF0000"/>
        <rFont val="宋体"/>
        <charset val="134"/>
      </rPr>
      <t>据实填写，不能出现“≥、≤”符号。定量指标填写具体数字</t>
    </r>
    <r>
      <rPr>
        <sz val="11"/>
        <color rgb="FF000000"/>
        <rFont val="宋体"/>
        <charset val="134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</rPr>
      <t>定性指标的“实际完成值”避免直接复制“年度指标值”内容，应根据实际完成情况简要阐述</t>
    </r>
    <r>
      <rPr>
        <sz val="11"/>
        <color rgb="FF000000"/>
        <rFont val="宋体"/>
        <charset val="134"/>
      </rPr>
      <t>。
8.</t>
    </r>
    <r>
      <rPr>
        <b/>
        <sz val="11"/>
        <color rgb="FF000000"/>
        <rFont val="宋体"/>
        <charset val="134"/>
      </rPr>
      <t>分值权重</t>
    </r>
    <r>
      <rPr>
        <sz val="11"/>
        <color rgb="FF000000"/>
        <rFont val="宋体"/>
        <charset val="134"/>
      </rPr>
      <t>：与年初批复的绩效目标表中的分值权重一致。
9.</t>
    </r>
    <r>
      <rPr>
        <b/>
        <sz val="11"/>
        <color rgb="FF000000"/>
        <rFont val="宋体"/>
        <charset val="134"/>
      </rPr>
      <t>得分;</t>
    </r>
    <r>
      <rPr>
        <sz val="11"/>
        <color rgb="FF000000"/>
        <rFont val="宋体"/>
        <charset val="134"/>
      </rPr>
      <t xml:space="preserve">得分一档最高不能超过该指标分值上限。
</t>
    </r>
    <r>
      <rPr>
        <b/>
        <sz val="11"/>
        <color rgb="FF000000"/>
        <rFont val="宋体"/>
        <charset val="134"/>
      </rPr>
      <t>（1）定量指标</t>
    </r>
    <r>
      <rPr>
        <sz val="11"/>
        <color rgb="FF000000"/>
        <rFont val="宋体"/>
        <charset val="134"/>
      </rPr>
      <t xml:space="preserve">
①预算执行率得分=预算执行率*10分。
②定量指标若为</t>
    </r>
    <r>
      <rPr>
        <sz val="11"/>
        <color rgb="FFFF0000"/>
        <rFont val="宋体"/>
        <charset val="134"/>
      </rPr>
      <t>正向指标</t>
    </r>
    <r>
      <rPr>
        <sz val="11"/>
        <color rgb="FF000000"/>
        <rFont val="宋体"/>
        <charset val="134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</rPr>
      <t>反向指标</t>
    </r>
    <r>
      <rPr>
        <sz val="11"/>
        <color rgb="FF000000"/>
        <rFont val="宋体"/>
        <charset val="134"/>
      </rPr>
      <t>，则得分计算方法应用年度指标值（A）/全年实际值（B）*该指标分值。</t>
    </r>
    <r>
      <rPr>
        <sz val="11"/>
        <color rgb="FFFF0000"/>
        <rFont val="宋体"/>
        <charset val="134"/>
      </rPr>
      <t>若年初指标值设定偏低</t>
    </r>
    <r>
      <rPr>
        <sz val="11"/>
        <color rgb="FF000000"/>
        <rFont val="宋体"/>
        <charset val="134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</rPr>
      <t>计划完成时间之前完成得满分；当年完成但在计划时间之后，得分=（12个月-实际完成时间）/（12个月-计划完成时间）*指标分值</t>
    </r>
    <r>
      <rPr>
        <sz val="11"/>
        <color rgb="FF000000"/>
        <rFont val="宋体"/>
        <charset val="134"/>
      </rPr>
      <t>。</t>
    </r>
    <r>
      <rPr>
        <sz val="11"/>
        <color rgb="FFFF0000"/>
        <rFont val="宋体"/>
        <charset val="134"/>
      </rPr>
      <t>当年未完成，理论上不得分，但如果当年计划完成时间就是11月、12月完成，实际上是次年2月、3月完成，滞后时间不算多的话，酌情扣一定分值即可。</t>
    </r>
    <r>
      <rPr>
        <sz val="1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（2）定性指标</t>
    </r>
    <r>
      <rPr>
        <sz val="11"/>
        <color rgb="FF000000"/>
        <rFont val="宋体"/>
        <charset val="134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color rgb="FF000000"/>
        <rFont val="宋体"/>
        <charset val="134"/>
      </rPr>
      <t>偏差原因和改进措施</t>
    </r>
    <r>
      <rPr>
        <sz val="11"/>
        <color rgb="FF000000"/>
        <rFont val="宋体"/>
        <charset val="134"/>
      </rPr>
      <t>：得分＜分值时，必须填写偏差原因和改进措施，</t>
    </r>
    <r>
      <rPr>
        <sz val="11"/>
        <color rgb="FFFF0000"/>
        <rFont val="宋体"/>
        <charset val="134"/>
      </rPr>
      <t>偏差原因、改进措施缺一不可</t>
    </r>
    <r>
      <rPr>
        <sz val="11"/>
        <color rgb="FF000000"/>
        <rFont val="宋体"/>
        <charset val="134"/>
      </rPr>
      <t xml:space="preserve">；产出数量指标，如果实际完成值与计划目标值不一样，虽然有的达不到扣分的标准，但也写一下偏差原因
</t>
    </r>
  </si>
  <si>
    <t>附件1-2</t>
  </si>
  <si>
    <t>项目支出绩效自评表</t>
  </si>
  <si>
    <t>（2023年度）</t>
  </si>
  <si>
    <t>项目名称</t>
  </si>
  <si>
    <t>市政府门户网站（“京策”平台）政策服务功能升级改造项目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</si>
  <si>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</si>
  <si>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</si>
  <si>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</si>
  <si>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</si>
  <si>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</si>
  <si>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</si>
  <si>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</si>
  <si>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</si>
  <si>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</si>
  <si>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</si>
  <si>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</si>
  <si>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</si>
  <si>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</si>
  <si>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</si>
  <si>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</si>
  <si>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</si>
  <si>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</si>
  <si>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</si>
  <si>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</si>
  <si>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</si>
  <si>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</si>
  <si>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</si>
  <si>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强化政策落地全流程管理，建设全市一体化政策支撑平台（“京策”平台），完成政策测算、政策推送、政策兑现、政策评估等核心功能建设，打通政策管理全链条，再造政策服务全流程，搭建市区两级政策服务体系，构建政策治理大脑，为群众企业、业务部门、领导决策服务，实现政策制定的公平普惠、政策群体的精准覆盖、政策资金的准确预判、政策兑现的直达快享、政策效果的量化评估、政策决策的科学高效。</t>
  </si>
  <si>
    <t>依托市大数据平台建设政策库，完善智能标签、推荐引擎等技术支撑和政策分析、政策画像等业务已完成产品设计；政策兑现功能已建设完成并在首都之窗网站发布，政策测算、政策推送、政策评估等核心功能已完成产品设计；已在市政府门户网站、“京通”等渠道为群众企业提供全流程政策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</si>
  <si>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</si>
  <si>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</si>
  <si>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</si>
  <si>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</si>
  <si>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</si>
  <si>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</si>
  <si>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</si>
  <si>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</si>
  <si>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</si>
  <si>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应用软件开发成本</t>
  </si>
  <si>
    <t>≤1267.35万元</t>
  </si>
  <si>
    <t>460.21万元</t>
  </si>
  <si>
    <t>信息资源建设成本</t>
  </si>
  <si>
    <t>≤735.75万元</t>
  </si>
  <si>
    <t>245.41万元</t>
  </si>
  <si>
    <t>测评费成本</t>
  </si>
  <si>
    <t>≤38.17万元</t>
  </si>
  <si>
    <t>13万元</t>
  </si>
  <si>
    <t>监理费成本</t>
  </si>
  <si>
    <t>≤43.36万元</t>
  </si>
  <si>
    <t>11万元</t>
  </si>
  <si>
    <t>产出指标</t>
  </si>
  <si>
    <t>数量指标</t>
  </si>
  <si>
    <t>新建功能数量（政策测算、政策推送、政策兑现、政策评估等）</t>
  </si>
  <si>
    <t>≥4个</t>
  </si>
  <si>
    <t>1个</t>
  </si>
  <si>
    <t>项目正在实施阶段，政策兑现功能和服务前端已完成，政策测算、政策推送和政策评估功能完成功能设计，正在开发实施，今年按计划推进项目实施</t>
  </si>
  <si>
    <t>升级改造功能数量（政策服务前端）</t>
  </si>
  <si>
    <t>≥1个</t>
  </si>
  <si>
    <t>绩效指标（续）</t>
  </si>
  <si>
    <t>产出指标（续）</t>
  </si>
  <si>
    <t>质量指标</t>
  </si>
  <si>
    <t>稳定运行率</t>
  </si>
  <si>
    <t>≥98%</t>
  </si>
  <si>
    <t>项目尚未完成建设，今年按计划推进项目实施</t>
  </si>
  <si>
    <t>故障响应率及排除率</t>
  </si>
  <si>
    <t>≥99%</t>
  </si>
  <si>
    <t>时效指标</t>
  </si>
  <si>
    <t>试运行时长</t>
  </si>
  <si>
    <t>≤3个月</t>
  </si>
  <si>
    <t>3个月</t>
  </si>
  <si>
    <t>尾款支付完成时间</t>
  </si>
  <si>
    <t>≤11个月</t>
  </si>
  <si>
    <t>11个月</t>
  </si>
  <si>
    <t>效益指标</t>
  </si>
  <si>
    <t>社会效益指标</t>
  </si>
  <si>
    <t>通过搭建“京策”平台，实现政策测算、推送、兑现、评估全流程网上管理，加强数据资源共享应用，显著提高政策兑现效率20%以上，节约申请人准备材料的时间50%以上</t>
  </si>
  <si>
    <t>优</t>
  </si>
  <si>
    <t>项目尚未完成建设，预期可以实现政策测算、推送、兑现、评估全流程网上管理，加强数据资源共享应用，显著提高政策兑现效率20%以上，节约申请人准备材料的时间50%以上的效益目标</t>
  </si>
  <si>
    <t>可持续影响指标</t>
  </si>
  <si>
    <t>本项目将统筹建设政策测算、政策推送、政策兑现、政策评估等支撑能力，统一对外提供服务</t>
  </si>
  <si>
    <t>本项目将统筹建设政策测算、政策推送、政策兑现、政策评估等支撑能力，统一对外提供服务。</t>
  </si>
  <si>
    <t>项目尚未完成建设，预期可以实现统筹建设政策测算、政策推送、政策兑现、政策评估等支撑能力，统一对外提供服务</t>
  </si>
  <si>
    <t>满意度指标</t>
  </si>
  <si>
    <t>服务对象满意度指标</t>
  </si>
  <si>
    <t>办事企业与群众满意度</t>
  </si>
  <si>
    <t>项目尚未完成建设，截至目前暂未收到投诉。今年按计划推进项目实施</t>
  </si>
  <si>
    <t>工作人员满意度</t>
  </si>
  <si>
    <t>总分</t>
  </si>
  <si>
    <t>说明：截至目前（2024年5月13日），本项目处于实施阶段，尚未验收。考虑到预算绩效管理自评覆盖率100%的要求，就本项目完成情况、交付质量、社会效益、支付进度等情况与建设单位沟通，本项目部分指标暂以预期情况得分，后续将按计划逐项对照项目绩效指标推进项目实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</si>
</sst>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1"/>
      <color rgb="FF000000"/>
      <name val="黑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000000"/>
      <name val="宋体"/>
      <charset val="134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Protection="1">
      <alignment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41"/>
  <sheetViews>
    <sheetView workbookViewId="0">
      <selection activeCell="A1" sqref="A1:J41"/>
    </sheetView>
  </sheetViews>
  <sheetFormatPr defaultColWidth="9" defaultRowHeight="13.75" customHeight="1"/>
  <cols>
    <col min="1" max="1" width="41.6916666666667" style="1" customWidth="1"/>
    <col min="9" max="9" width="27.6166666666667" style="1" customWidth="1"/>
    <col min="10" max="10" width="18.8416666666667" style="1" customWidth="1"/>
  </cols>
  <sheetData>
    <row r="1" ht="13.5" customHeight="1" spans="1:10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customHeight="1" spans="1:10">
      <c r="A2" s="33"/>
      <c r="B2" s="33"/>
      <c r="C2" s="33"/>
      <c r="D2" s="33"/>
      <c r="E2" s="33"/>
      <c r="F2" s="33"/>
      <c r="G2" s="33"/>
      <c r="H2" s="33"/>
      <c r="I2" s="33"/>
      <c r="J2" s="33"/>
    </row>
    <row r="3" customHeight="1" spans="1:10">
      <c r="A3" s="33"/>
      <c r="B3" s="33"/>
      <c r="C3" s="33"/>
      <c r="D3" s="33"/>
      <c r="E3" s="33"/>
      <c r="F3" s="33"/>
      <c r="G3" s="33"/>
      <c r="H3" s="33"/>
      <c r="I3" s="33"/>
      <c r="J3" s="33"/>
    </row>
    <row r="4" customHeight="1" spans="1:10">
      <c r="A4" s="33"/>
      <c r="B4" s="33"/>
      <c r="C4" s="33"/>
      <c r="D4" s="33"/>
      <c r="E4" s="33"/>
      <c r="F4" s="33"/>
      <c r="G4" s="33"/>
      <c r="H4" s="33"/>
      <c r="I4" s="33"/>
      <c r="J4" s="33"/>
    </row>
    <row r="5" customHeight="1" spans="1:10">
      <c r="A5" s="33"/>
      <c r="B5" s="33"/>
      <c r="C5" s="33"/>
      <c r="D5" s="33"/>
      <c r="E5" s="33"/>
      <c r="F5" s="33"/>
      <c r="G5" s="33"/>
      <c r="H5" s="33"/>
      <c r="I5" s="33"/>
      <c r="J5" s="33"/>
    </row>
    <row r="6" customHeight="1" spans="1:10">
      <c r="A6" s="33"/>
      <c r="B6" s="33"/>
      <c r="C6" s="33"/>
      <c r="D6" s="33"/>
      <c r="E6" s="33"/>
      <c r="F6" s="33"/>
      <c r="G6" s="33"/>
      <c r="H6" s="33"/>
      <c r="I6" s="33"/>
      <c r="J6" s="33"/>
    </row>
    <row r="7" customHeight="1" spans="1:10">
      <c r="A7" s="33"/>
      <c r="B7" s="33"/>
      <c r="C7" s="33"/>
      <c r="D7" s="33"/>
      <c r="E7" s="33"/>
      <c r="F7" s="33"/>
      <c r="G7" s="33"/>
      <c r="H7" s="33"/>
      <c r="I7" s="33"/>
      <c r="J7" s="33"/>
    </row>
    <row r="8" customHeight="1" spans="1:10">
      <c r="A8" s="33"/>
      <c r="B8" s="33"/>
      <c r="C8" s="33"/>
      <c r="D8" s="33"/>
      <c r="E8" s="33"/>
      <c r="F8" s="33"/>
      <c r="G8" s="33"/>
      <c r="H8" s="33"/>
      <c r="I8" s="33"/>
      <c r="J8" s="33"/>
    </row>
    <row r="9" customHeight="1" spans="1:10">
      <c r="A9" s="33"/>
      <c r="B9" s="33"/>
      <c r="C9" s="33"/>
      <c r="D9" s="33"/>
      <c r="E9" s="33"/>
      <c r="F9" s="33"/>
      <c r="G9" s="33"/>
      <c r="H9" s="33"/>
      <c r="I9" s="33"/>
      <c r="J9" s="33"/>
    </row>
    <row r="10" customHeight="1" spans="1:10">
      <c r="A10" s="33"/>
      <c r="B10" s="33"/>
      <c r="C10" s="33"/>
      <c r="D10" s="33"/>
      <c r="E10" s="33"/>
      <c r="F10" s="33"/>
      <c r="G10" s="33"/>
      <c r="H10" s="33"/>
      <c r="I10" s="33"/>
      <c r="J10" s="33"/>
    </row>
    <row r="11" customHeight="1" spans="1:10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customHeight="1" spans="1:10">
      <c r="A12" s="33"/>
      <c r="B12" s="33"/>
      <c r="C12" s="33"/>
      <c r="D12" s="33"/>
      <c r="E12" s="33"/>
      <c r="F12" s="33"/>
      <c r="G12" s="33"/>
      <c r="H12" s="33"/>
      <c r="I12" s="33"/>
      <c r="J12" s="33"/>
    </row>
    <row r="13" customHeight="1" spans="1:10">
      <c r="A13" s="33"/>
      <c r="B13" s="33"/>
      <c r="C13" s="33"/>
      <c r="D13" s="33"/>
      <c r="E13" s="33"/>
      <c r="F13" s="33"/>
      <c r="G13" s="33"/>
      <c r="H13" s="33"/>
      <c r="I13" s="33"/>
      <c r="J13" s="33"/>
    </row>
    <row r="14" customHeight="1" spans="1:10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customHeight="1" spans="1:10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customHeight="1" spans="1:10">
      <c r="A16" s="33"/>
      <c r="B16" s="33"/>
      <c r="C16" s="33"/>
      <c r="D16" s="33"/>
      <c r="E16" s="33"/>
      <c r="F16" s="33"/>
      <c r="G16" s="33"/>
      <c r="H16" s="33"/>
      <c r="I16" s="33"/>
      <c r="J16" s="33"/>
    </row>
    <row r="17" customHeight="1" spans="1:10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customHeight="1" spans="1:10">
      <c r="A18" s="33"/>
      <c r="B18" s="33"/>
      <c r="C18" s="33"/>
      <c r="D18" s="33"/>
      <c r="E18" s="33"/>
      <c r="F18" s="33"/>
      <c r="G18" s="33"/>
      <c r="H18" s="33"/>
      <c r="I18" s="33"/>
      <c r="J18" s="33"/>
    </row>
    <row r="19" customHeight="1" spans="1:10">
      <c r="A19" s="33"/>
      <c r="B19" s="33"/>
      <c r="C19" s="33"/>
      <c r="D19" s="33"/>
      <c r="E19" s="33"/>
      <c r="F19" s="33"/>
      <c r="G19" s="33"/>
      <c r="H19" s="33"/>
      <c r="I19" s="33"/>
      <c r="J19" s="33"/>
    </row>
    <row r="20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customHeight="1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customHeight="1" spans="1:10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customHeight="1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customHeight="1" spans="1:10">
      <c r="A25" s="33"/>
      <c r="B25" s="33"/>
      <c r="C25" s="33"/>
      <c r="D25" s="33"/>
      <c r="E25" s="33"/>
      <c r="F25" s="33"/>
      <c r="G25" s="33"/>
      <c r="H25" s="33"/>
      <c r="I25" s="33"/>
      <c r="J25" s="33"/>
    </row>
    <row r="26" customHeight="1" spans="1:10">
      <c r="A26" s="33"/>
      <c r="B26" s="33"/>
      <c r="C26" s="33"/>
      <c r="D26" s="33"/>
      <c r="E26" s="33"/>
      <c r="F26" s="33"/>
      <c r="G26" s="33"/>
      <c r="H26" s="33"/>
      <c r="I26" s="33"/>
      <c r="J26" s="33"/>
    </row>
    <row r="27" customHeight="1" spans="1:10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customHeight="1" spans="1:10">
      <c r="A28" s="33"/>
      <c r="B28" s="33"/>
      <c r="C28" s="33"/>
      <c r="D28" s="33"/>
      <c r="E28" s="33"/>
      <c r="F28" s="33"/>
      <c r="G28" s="33"/>
      <c r="H28" s="33"/>
      <c r="I28" s="33"/>
      <c r="J28" s="33"/>
    </row>
    <row r="29" customHeight="1" spans="1:10">
      <c r="A29" s="33"/>
      <c r="B29" s="33"/>
      <c r="C29" s="33"/>
      <c r="D29" s="33"/>
      <c r="E29" s="33"/>
      <c r="F29" s="33"/>
      <c r="G29" s="33"/>
      <c r="H29" s="33"/>
      <c r="I29" s="33"/>
      <c r="J29" s="33"/>
    </row>
    <row r="30" customHeight="1" spans="1:10">
      <c r="A30" s="33"/>
      <c r="B30" s="33"/>
      <c r="C30" s="33"/>
      <c r="D30" s="33"/>
      <c r="E30" s="33"/>
      <c r="F30" s="33"/>
      <c r="G30" s="33"/>
      <c r="H30" s="33"/>
      <c r="I30" s="33"/>
      <c r="J30" s="33"/>
    </row>
    <row r="31" customHeight="1" spans="1:10">
      <c r="A31" s="33"/>
      <c r="B31" s="33"/>
      <c r="C31" s="33"/>
      <c r="D31" s="33"/>
      <c r="E31" s="33"/>
      <c r="F31" s="33"/>
      <c r="G31" s="33"/>
      <c r="H31" s="33"/>
      <c r="I31" s="33"/>
      <c r="J31" s="33"/>
    </row>
    <row r="32" customHeight="1" spans="1:10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customHeight="1" spans="1:10">
      <c r="A33" s="33"/>
      <c r="B33" s="33"/>
      <c r="C33" s="33"/>
      <c r="D33" s="33"/>
      <c r="E33" s="33"/>
      <c r="F33" s="33"/>
      <c r="G33" s="33"/>
      <c r="H33" s="33"/>
      <c r="I33" s="33"/>
      <c r="J33" s="33"/>
    </row>
    <row r="34" customHeight="1" spans="1:10">
      <c r="A34" s="33"/>
      <c r="B34" s="33"/>
      <c r="C34" s="33"/>
      <c r="D34" s="33"/>
      <c r="E34" s="33"/>
      <c r="F34" s="33"/>
      <c r="G34" s="33"/>
      <c r="H34" s="33"/>
      <c r="I34" s="33"/>
      <c r="J34" s="33"/>
    </row>
    <row r="35" customHeight="1" spans="1:10">
      <c r="A35" s="33"/>
      <c r="B35" s="33"/>
      <c r="C35" s="33"/>
      <c r="D35" s="33"/>
      <c r="E35" s="33"/>
      <c r="F35" s="33"/>
      <c r="G35" s="33"/>
      <c r="H35" s="33"/>
      <c r="I35" s="33"/>
      <c r="J35" s="33"/>
    </row>
    <row r="36" customHeight="1" spans="1:10">
      <c r="A36" s="33"/>
      <c r="B36" s="33"/>
      <c r="C36" s="33"/>
      <c r="D36" s="33"/>
      <c r="E36" s="33"/>
      <c r="F36" s="33"/>
      <c r="G36" s="33"/>
      <c r="H36" s="33"/>
      <c r="I36" s="33"/>
      <c r="J36" s="33"/>
    </row>
    <row r="37" customHeight="1" spans="1:10">
      <c r="A37" s="33"/>
      <c r="B37" s="33"/>
      <c r="C37" s="33"/>
      <c r="D37" s="33"/>
      <c r="E37" s="33"/>
      <c r="F37" s="33"/>
      <c r="G37" s="33"/>
      <c r="H37" s="33"/>
      <c r="I37" s="33"/>
      <c r="J37" s="33"/>
    </row>
    <row r="38" customHeight="1" spans="1:10">
      <c r="A38" s="33"/>
      <c r="B38" s="33"/>
      <c r="C38" s="33"/>
      <c r="D38" s="33"/>
      <c r="E38" s="33"/>
      <c r="F38" s="33"/>
      <c r="G38" s="33"/>
      <c r="H38" s="33"/>
      <c r="I38" s="33"/>
      <c r="J38" s="33"/>
    </row>
    <row r="39" customHeight="1" spans="1:10">
      <c r="A39" s="33"/>
      <c r="B39" s="33"/>
      <c r="C39" s="33"/>
      <c r="D39" s="33"/>
      <c r="E39" s="33"/>
      <c r="F39" s="33"/>
      <c r="G39" s="33"/>
      <c r="H39" s="33"/>
      <c r="I39" s="33"/>
      <c r="J39" s="33"/>
    </row>
    <row r="40" customHeight="1" spans="1:10">
      <c r="A40" s="33"/>
      <c r="B40" s="33"/>
      <c r="C40" s="33"/>
      <c r="D40" s="33"/>
      <c r="E40" s="33"/>
      <c r="F40" s="33"/>
      <c r="G40" s="33"/>
      <c r="H40" s="33"/>
      <c r="I40" s="33"/>
      <c r="J40" s="33"/>
    </row>
    <row r="41" customHeight="1" spans="1:10">
      <c r="A41" s="33"/>
      <c r="B41" s="33"/>
      <c r="C41" s="33"/>
      <c r="D41" s="33"/>
      <c r="E41" s="33"/>
      <c r="F41" s="33"/>
      <c r="G41" s="33"/>
      <c r="H41" s="33"/>
      <c r="I41" s="33"/>
      <c r="J41" s="33"/>
    </row>
  </sheetData>
  <mergeCells count="1">
    <mergeCell ref="A1:J4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32"/>
  <sheetViews>
    <sheetView tabSelected="1" view="pageBreakPreview" zoomScale="52" zoomScaleNormal="115" workbookViewId="0">
      <selection activeCell="L28" sqref="L28:M28"/>
    </sheetView>
  </sheetViews>
  <sheetFormatPr defaultColWidth="9" defaultRowHeight="13.75" customHeight="1"/>
  <cols>
    <col min="1" max="1" width="7.45833333333333" style="1" customWidth="1"/>
    <col min="2" max="2" width="9.45833333333333" style="1" customWidth="1"/>
    <col min="3" max="3" width="7.84166666666667" style="1" customWidth="1"/>
    <col min="4" max="4" width="14.7666666666667" style="2" customWidth="1"/>
    <col min="5" max="5" width="3.61666666666667" style="1" customWidth="1"/>
    <col min="6" max="6" width="9" style="1" customWidth="1"/>
    <col min="7" max="7" width="11.4583333333333" style="1" customWidth="1"/>
    <col min="8" max="8" width="12.075" style="1" customWidth="1"/>
    <col min="9" max="9" width="7.38333333333333" style="1" customWidth="1"/>
    <col min="10" max="10" width="6.61666666666667" style="1" customWidth="1"/>
    <col min="11" max="11" width="6.30833333333333" style="1" customWidth="1"/>
    <col min="12" max="12" width="8.84166666666667" style="1" customWidth="1"/>
    <col min="13" max="13" width="16.6166666666667" style="1" customWidth="1"/>
    <col min="14" max="40" width="9" style="1"/>
  </cols>
  <sheetData>
    <row r="1" customHeight="1" spans="1:1">
      <c r="A1" s="3" t="s">
        <v>1</v>
      </c>
    </row>
    <row r="2" ht="14.25" customHeight="1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3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customHeight="1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5" t="s">
        <v>6</v>
      </c>
      <c r="B6" s="5"/>
      <c r="C6" s="5" t="s">
        <v>7</v>
      </c>
      <c r="D6" s="5"/>
      <c r="E6" s="5"/>
      <c r="F6" s="5"/>
      <c r="G6" s="5"/>
      <c r="H6" s="5" t="s">
        <v>8</v>
      </c>
      <c r="I6" s="5" t="s">
        <v>9</v>
      </c>
      <c r="J6" s="5"/>
      <c r="K6" s="5"/>
      <c r="L6" s="5"/>
      <c r="M6" s="5"/>
    </row>
    <row r="7" ht="20" customHeight="1" spans="1:13">
      <c r="A7" s="5" t="s">
        <v>10</v>
      </c>
      <c r="B7" s="5"/>
      <c r="C7" s="5" t="s">
        <v>11</v>
      </c>
      <c r="D7" s="5"/>
      <c r="E7" s="5"/>
      <c r="F7" s="5"/>
      <c r="G7" s="5"/>
      <c r="H7" s="5" t="s">
        <v>12</v>
      </c>
      <c r="I7" s="5">
        <v>89151962</v>
      </c>
      <c r="J7" s="5"/>
      <c r="K7" s="5"/>
      <c r="L7" s="5"/>
      <c r="M7" s="5"/>
    </row>
    <row r="8" ht="20" customHeight="1" spans="1:13">
      <c r="A8" s="5" t="s">
        <v>13</v>
      </c>
      <c r="B8" s="5"/>
      <c r="C8" s="5"/>
      <c r="D8" s="5"/>
      <c r="E8" s="5" t="s">
        <v>14</v>
      </c>
      <c r="F8" s="5"/>
      <c r="G8" s="5" t="s">
        <v>15</v>
      </c>
      <c r="H8" s="5" t="s">
        <v>16</v>
      </c>
      <c r="I8" s="5" t="s">
        <v>17</v>
      </c>
      <c r="J8" s="5"/>
      <c r="K8" s="5" t="s">
        <v>18</v>
      </c>
      <c r="L8" s="5"/>
      <c r="M8" s="5" t="s">
        <v>19</v>
      </c>
    </row>
    <row r="9" ht="20" customHeight="1" spans="1:13">
      <c r="A9" s="5"/>
      <c r="B9" s="5"/>
      <c r="C9" s="7" t="s">
        <v>20</v>
      </c>
      <c r="D9" s="5"/>
      <c r="E9" s="8">
        <v>0</v>
      </c>
      <c r="F9" s="8"/>
      <c r="G9" s="8">
        <v>729.6205</v>
      </c>
      <c r="H9" s="8">
        <v>729.6205</v>
      </c>
      <c r="I9" s="5">
        <v>10</v>
      </c>
      <c r="J9" s="5"/>
      <c r="K9" s="26">
        <f>H9/G9</f>
        <v>1</v>
      </c>
      <c r="L9" s="26"/>
      <c r="M9" s="27">
        <f>K9*I9</f>
        <v>10</v>
      </c>
    </row>
    <row r="10" ht="20" customHeight="1" spans="1:13">
      <c r="A10" s="5"/>
      <c r="B10" s="5"/>
      <c r="C10" s="7" t="s">
        <v>21</v>
      </c>
      <c r="D10" s="5"/>
      <c r="E10" s="8">
        <v>0</v>
      </c>
      <c r="F10" s="8"/>
      <c r="G10" s="8">
        <v>729.6205</v>
      </c>
      <c r="H10" s="8">
        <v>729.6205</v>
      </c>
      <c r="I10" s="5" t="s">
        <v>22</v>
      </c>
      <c r="J10" s="5"/>
      <c r="K10" s="26">
        <f>H10/G10</f>
        <v>1</v>
      </c>
      <c r="L10" s="26"/>
      <c r="M10" s="5" t="s">
        <v>22</v>
      </c>
    </row>
    <row r="11" ht="20" customHeight="1" spans="1:13">
      <c r="A11" s="5"/>
      <c r="B11" s="5"/>
      <c r="C11" s="5" t="s">
        <v>23</v>
      </c>
      <c r="D11" s="5"/>
      <c r="E11" s="8">
        <v>0</v>
      </c>
      <c r="F11" s="8"/>
      <c r="G11" s="8">
        <v>0</v>
      </c>
      <c r="H11" s="8">
        <v>0</v>
      </c>
      <c r="I11" s="5" t="s">
        <v>22</v>
      </c>
      <c r="J11" s="5"/>
      <c r="K11" s="5" t="s">
        <v>22</v>
      </c>
      <c r="L11" s="5"/>
      <c r="M11" s="5" t="s">
        <v>22</v>
      </c>
    </row>
    <row r="12" ht="20" customHeight="1" spans="1:13">
      <c r="A12" s="5"/>
      <c r="B12" s="5"/>
      <c r="C12" s="5" t="s">
        <v>24</v>
      </c>
      <c r="D12" s="5"/>
      <c r="E12" s="8">
        <v>0</v>
      </c>
      <c r="F12" s="8"/>
      <c r="G12" s="8">
        <v>0</v>
      </c>
      <c r="H12" s="8">
        <v>0</v>
      </c>
      <c r="I12" s="5" t="s">
        <v>22</v>
      </c>
      <c r="J12" s="5"/>
      <c r="K12" s="5" t="s">
        <v>22</v>
      </c>
      <c r="L12" s="5"/>
      <c r="M12" s="5" t="s">
        <v>22</v>
      </c>
    </row>
    <row r="13" ht="20" customHeight="1" spans="1:13">
      <c r="A13" s="5" t="s">
        <v>25</v>
      </c>
      <c r="B13" s="5" t="s">
        <v>26</v>
      </c>
      <c r="C13" s="5"/>
      <c r="D13" s="5"/>
      <c r="E13" s="5"/>
      <c r="F13" s="5"/>
      <c r="G13" s="5" t="s">
        <v>27</v>
      </c>
      <c r="H13" s="5"/>
      <c r="I13" s="5"/>
      <c r="J13" s="5"/>
      <c r="K13" s="5"/>
      <c r="L13" s="5"/>
      <c r="M13" s="5"/>
    </row>
    <row r="14" ht="38.5" customHeight="1" spans="1:13">
      <c r="A14" s="5"/>
      <c r="B14" s="9" t="s">
        <v>28</v>
      </c>
      <c r="C14" s="9"/>
      <c r="D14" s="5"/>
      <c r="E14" s="9"/>
      <c r="F14" s="9"/>
      <c r="G14" s="9" t="s">
        <v>29</v>
      </c>
      <c r="H14" s="9"/>
      <c r="I14" s="9"/>
      <c r="J14" s="9"/>
      <c r="K14" s="9"/>
      <c r="L14" s="9"/>
      <c r="M14" s="9"/>
    </row>
    <row r="15" ht="74" customHeight="1" spans="1:13">
      <c r="A15" s="10"/>
      <c r="B15" s="11"/>
      <c r="C15" s="11"/>
      <c r="D15" s="10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13" t="s">
        <v>30</v>
      </c>
      <c r="C16" s="13" t="s">
        <v>31</v>
      </c>
      <c r="D16" s="13" t="s">
        <v>32</v>
      </c>
      <c r="E16" s="13"/>
      <c r="F16" s="13" t="s">
        <v>33</v>
      </c>
      <c r="G16" s="13"/>
      <c r="H16" s="13" t="s">
        <v>34</v>
      </c>
      <c r="I16" s="13"/>
      <c r="J16" s="13" t="s">
        <v>17</v>
      </c>
      <c r="K16" s="13" t="s">
        <v>19</v>
      </c>
      <c r="L16" s="13" t="s">
        <v>35</v>
      </c>
      <c r="M16" s="13"/>
    </row>
    <row r="17" ht="20" customHeight="1" spans="1:13">
      <c r="A17" s="14" t="s">
        <v>36</v>
      </c>
      <c r="B17" s="5" t="s">
        <v>37</v>
      </c>
      <c r="C17" s="5" t="s">
        <v>38</v>
      </c>
      <c r="D17" s="5" t="s">
        <v>39</v>
      </c>
      <c r="E17" s="15"/>
      <c r="F17" s="5" t="s">
        <v>40</v>
      </c>
      <c r="G17" s="15"/>
      <c r="H17" s="5" t="s">
        <v>41</v>
      </c>
      <c r="I17" s="15"/>
      <c r="J17" s="5">
        <v>10</v>
      </c>
      <c r="K17" s="27">
        <v>10</v>
      </c>
      <c r="L17" s="9"/>
      <c r="M17" s="9"/>
    </row>
    <row r="18" ht="20" customHeight="1" spans="1:13">
      <c r="A18" s="16"/>
      <c r="B18" s="5"/>
      <c r="C18" s="5"/>
      <c r="D18" s="5" t="s">
        <v>42</v>
      </c>
      <c r="E18" s="15" t="s">
        <v>42</v>
      </c>
      <c r="F18" s="5" t="s">
        <v>43</v>
      </c>
      <c r="G18" s="15">
        <v>735.75</v>
      </c>
      <c r="H18" s="5" t="s">
        <v>44</v>
      </c>
      <c r="I18" s="15"/>
      <c r="J18" s="5">
        <v>6</v>
      </c>
      <c r="K18" s="27">
        <v>6</v>
      </c>
      <c r="L18" s="9"/>
      <c r="M18" s="9"/>
    </row>
    <row r="19" ht="20" customHeight="1" spans="1:13">
      <c r="A19" s="16"/>
      <c r="B19" s="5"/>
      <c r="C19" s="5"/>
      <c r="D19" s="5" t="s">
        <v>45</v>
      </c>
      <c r="E19" s="15" t="s">
        <v>45</v>
      </c>
      <c r="F19" s="5" t="s">
        <v>46</v>
      </c>
      <c r="G19" s="15"/>
      <c r="H19" s="5" t="s">
        <v>47</v>
      </c>
      <c r="I19" s="15"/>
      <c r="J19" s="5">
        <v>2</v>
      </c>
      <c r="K19" s="27">
        <v>2</v>
      </c>
      <c r="L19" s="9"/>
      <c r="M19" s="9"/>
    </row>
    <row r="20" ht="20" customHeight="1" spans="1:13">
      <c r="A20" s="16"/>
      <c r="B20" s="5"/>
      <c r="C20" s="5"/>
      <c r="D20" s="5" t="s">
        <v>48</v>
      </c>
      <c r="E20" s="15" t="s">
        <v>48</v>
      </c>
      <c r="F20" s="5" t="s">
        <v>49</v>
      </c>
      <c r="G20" s="15"/>
      <c r="H20" s="5" t="s">
        <v>50</v>
      </c>
      <c r="I20" s="15"/>
      <c r="J20" s="5">
        <v>2</v>
      </c>
      <c r="K20" s="27">
        <v>2</v>
      </c>
      <c r="L20" s="9"/>
      <c r="M20" s="9"/>
    </row>
    <row r="21" ht="72" customHeight="1" spans="1:13">
      <c r="A21" s="16"/>
      <c r="B21" s="17" t="s">
        <v>51</v>
      </c>
      <c r="C21" s="5" t="s">
        <v>52</v>
      </c>
      <c r="D21" s="5" t="s">
        <v>53</v>
      </c>
      <c r="E21" s="15"/>
      <c r="F21" s="5" t="s">
        <v>54</v>
      </c>
      <c r="G21" s="15"/>
      <c r="H21" s="5" t="s">
        <v>55</v>
      </c>
      <c r="I21" s="5"/>
      <c r="J21" s="5">
        <v>8</v>
      </c>
      <c r="K21" s="27">
        <v>5</v>
      </c>
      <c r="L21" s="9" t="s">
        <v>56</v>
      </c>
      <c r="M21" s="9"/>
    </row>
    <row r="22" ht="34.5" customHeight="1" spans="1:13">
      <c r="A22" s="18"/>
      <c r="B22" s="19"/>
      <c r="C22" s="5"/>
      <c r="D22" s="5" t="s">
        <v>57</v>
      </c>
      <c r="E22" s="15"/>
      <c r="F22" s="5" t="s">
        <v>58</v>
      </c>
      <c r="G22" s="15"/>
      <c r="H22" s="5" t="s">
        <v>55</v>
      </c>
      <c r="I22" s="5"/>
      <c r="J22" s="5">
        <v>8</v>
      </c>
      <c r="K22" s="27">
        <v>8</v>
      </c>
      <c r="L22" s="9"/>
      <c r="M22" s="9"/>
    </row>
    <row r="23" ht="31" customHeight="1" spans="1:13">
      <c r="A23" s="17" t="s">
        <v>59</v>
      </c>
      <c r="B23" s="17" t="s">
        <v>60</v>
      </c>
      <c r="C23" s="5" t="s">
        <v>61</v>
      </c>
      <c r="D23" s="5" t="s">
        <v>62</v>
      </c>
      <c r="E23" s="15"/>
      <c r="F23" s="20" t="s">
        <v>63</v>
      </c>
      <c r="G23" s="15"/>
      <c r="H23" s="20">
        <v>0.98</v>
      </c>
      <c r="I23" s="5"/>
      <c r="J23" s="5">
        <v>6</v>
      </c>
      <c r="K23" s="27">
        <v>4</v>
      </c>
      <c r="L23" s="9" t="s">
        <v>64</v>
      </c>
      <c r="M23" s="9"/>
    </row>
    <row r="24" ht="31" customHeight="1" spans="1:13">
      <c r="A24" s="21"/>
      <c r="B24" s="21"/>
      <c r="C24" s="5"/>
      <c r="D24" s="5" t="s">
        <v>65</v>
      </c>
      <c r="E24" s="15"/>
      <c r="F24" s="20" t="s">
        <v>66</v>
      </c>
      <c r="G24" s="15">
        <v>99</v>
      </c>
      <c r="H24" s="20">
        <v>0.99</v>
      </c>
      <c r="I24" s="5"/>
      <c r="J24" s="5">
        <v>6</v>
      </c>
      <c r="K24" s="27">
        <v>4</v>
      </c>
      <c r="L24" s="9" t="s">
        <v>64</v>
      </c>
      <c r="M24" s="9"/>
    </row>
    <row r="25" ht="31" customHeight="1" spans="1:13">
      <c r="A25" s="21"/>
      <c r="B25" s="21"/>
      <c r="C25" s="5" t="s">
        <v>67</v>
      </c>
      <c r="D25" s="5" t="s">
        <v>68</v>
      </c>
      <c r="E25" s="15"/>
      <c r="F25" s="5" t="s">
        <v>69</v>
      </c>
      <c r="G25" s="15">
        <v>3</v>
      </c>
      <c r="H25" s="5" t="s">
        <v>70</v>
      </c>
      <c r="I25" s="5"/>
      <c r="J25" s="5">
        <v>6</v>
      </c>
      <c r="K25" s="27">
        <v>6</v>
      </c>
      <c r="L25" s="9" t="s">
        <v>64</v>
      </c>
      <c r="M25" s="9"/>
    </row>
    <row r="26" ht="31" customHeight="1" spans="1:13">
      <c r="A26" s="21"/>
      <c r="B26" s="19"/>
      <c r="C26" s="5"/>
      <c r="D26" s="5" t="s">
        <v>71</v>
      </c>
      <c r="E26" s="15"/>
      <c r="F26" s="5" t="s">
        <v>72</v>
      </c>
      <c r="G26" s="15">
        <v>10</v>
      </c>
      <c r="H26" s="22" t="s">
        <v>73</v>
      </c>
      <c r="I26" s="22"/>
      <c r="J26" s="5">
        <v>6</v>
      </c>
      <c r="K26" s="27">
        <v>4</v>
      </c>
      <c r="L26" s="9" t="s">
        <v>64</v>
      </c>
      <c r="M26" s="9"/>
    </row>
    <row r="27" ht="140" customHeight="1" spans="1:13">
      <c r="A27" s="21"/>
      <c r="B27" s="17" t="s">
        <v>74</v>
      </c>
      <c r="C27" s="5" t="s">
        <v>75</v>
      </c>
      <c r="D27" s="5" t="s">
        <v>76</v>
      </c>
      <c r="E27" s="15"/>
      <c r="F27" s="5" t="s">
        <v>77</v>
      </c>
      <c r="G27" s="5"/>
      <c r="H27" s="5" t="s">
        <v>78</v>
      </c>
      <c r="I27" s="5"/>
      <c r="J27" s="5">
        <v>10</v>
      </c>
      <c r="K27" s="28">
        <v>8</v>
      </c>
      <c r="L27" s="9" t="s">
        <v>64</v>
      </c>
      <c r="M27" s="9"/>
    </row>
    <row r="28" ht="93" customHeight="1" spans="1:13">
      <c r="A28" s="21"/>
      <c r="B28" s="19"/>
      <c r="C28" s="5" t="s">
        <v>79</v>
      </c>
      <c r="D28" s="5" t="s">
        <v>80</v>
      </c>
      <c r="E28" s="15" t="s">
        <v>81</v>
      </c>
      <c r="F28" s="5" t="s">
        <v>77</v>
      </c>
      <c r="G28" s="5"/>
      <c r="H28" s="5" t="s">
        <v>82</v>
      </c>
      <c r="I28" s="5"/>
      <c r="J28" s="5">
        <v>10</v>
      </c>
      <c r="K28" s="28">
        <v>7</v>
      </c>
      <c r="L28" s="9" t="s">
        <v>64</v>
      </c>
      <c r="M28" s="9"/>
    </row>
    <row r="29" ht="43" customHeight="1" spans="1:13">
      <c r="A29" s="21"/>
      <c r="B29" s="5" t="s">
        <v>83</v>
      </c>
      <c r="C29" s="5" t="s">
        <v>84</v>
      </c>
      <c r="D29" s="5" t="s">
        <v>85</v>
      </c>
      <c r="E29" s="15"/>
      <c r="F29" s="20">
        <v>0.9</v>
      </c>
      <c r="G29" s="5"/>
      <c r="H29" s="20">
        <v>0.8</v>
      </c>
      <c r="I29" s="5"/>
      <c r="J29" s="5">
        <v>5</v>
      </c>
      <c r="K29" s="28">
        <f>J29*0.8</f>
        <v>4</v>
      </c>
      <c r="L29" s="9" t="s">
        <v>86</v>
      </c>
      <c r="M29" s="9"/>
    </row>
    <row r="30" ht="43" customHeight="1" spans="1:13">
      <c r="A30" s="19"/>
      <c r="B30" s="5"/>
      <c r="C30" s="5"/>
      <c r="D30" s="5" t="s">
        <v>87</v>
      </c>
      <c r="E30" s="15"/>
      <c r="F30" s="20">
        <v>0.9</v>
      </c>
      <c r="G30" s="5"/>
      <c r="H30" s="20">
        <v>0.8</v>
      </c>
      <c r="I30" s="5"/>
      <c r="J30" s="5">
        <v>5</v>
      </c>
      <c r="K30" s="28">
        <f>J30*0.8</f>
        <v>4</v>
      </c>
      <c r="L30" s="9" t="s">
        <v>86</v>
      </c>
      <c r="M30" s="9"/>
    </row>
    <row r="31" ht="22.5" customHeight="1" spans="1:13">
      <c r="A31" s="23" t="s">
        <v>88</v>
      </c>
      <c r="B31" s="23"/>
      <c r="C31" s="23"/>
      <c r="D31" s="23"/>
      <c r="E31" s="23"/>
      <c r="F31" s="23"/>
      <c r="G31" s="23"/>
      <c r="H31" s="23"/>
      <c r="I31" s="23"/>
      <c r="J31" s="23">
        <f>SUM(J17:J30,I9)</f>
        <v>100</v>
      </c>
      <c r="K31" s="29">
        <f>SUM(K17:K30,M9)</f>
        <v>84</v>
      </c>
      <c r="L31" s="30"/>
      <c r="M31" s="30"/>
    </row>
    <row r="32" ht="36" customHeight="1" spans="1:13">
      <c r="A32" s="24" t="s">
        <v>89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31"/>
    </row>
  </sheetData>
  <mergeCells count="11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3:A15"/>
    <mergeCell ref="A17:A22"/>
    <mergeCell ref="A23:A30"/>
    <mergeCell ref="B17:B20"/>
    <mergeCell ref="B21:B22"/>
    <mergeCell ref="B23:B26"/>
    <mergeCell ref="B27:B28"/>
    <mergeCell ref="B29:B30"/>
    <mergeCell ref="C17:C20"/>
    <mergeCell ref="C21:C22"/>
    <mergeCell ref="C23:C24"/>
    <mergeCell ref="C25:C26"/>
    <mergeCell ref="C29:C30"/>
    <mergeCell ref="A8:B12"/>
    <mergeCell ref="B14:F15"/>
    <mergeCell ref="G14:M15"/>
  </mergeCells>
  <pageMargins left="0.747916666666667" right="0.747916666666667" top="0.984027777777778" bottom="0.984027777777778" header="0.511805555555556" footer="0.511805555555556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填报审核要点</vt:lpstr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桃之0511</cp:lastModifiedBy>
  <dcterms:created xsi:type="dcterms:W3CDTF">2006-09-16T00:00:00Z</dcterms:created>
  <dcterms:modified xsi:type="dcterms:W3CDTF">2024-09-05T08:31:35Z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9C081C16BA52433692889AB561996F47_13</vt:lpwstr>
  </property>
  <property fmtid="{D5CDD505-2E9C-101B-9397-08002B2CF9AE}" pid="3" name="KSOProductBuildVer">
    <vt:lpwstr>2052-12.1.0.17857</vt:lpwstr>
  </property>
</Properties>
</file>