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单位自评!$A$1:$M$31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<sst xmlns="http://schemas.openxmlformats.org/spreadsheetml/2006/main" count="109" uniqueCount="97">
  <si>
    <t>附件1-2</t>
  </si>
  <si>
    <t>项目支出绩效自评表</t>
  </si>
  <si>
    <t>( 2023年度)</t>
  </si>
  <si>
    <t>项目名称</t>
  </si>
  <si>
    <t>北京市首贷服务中心综合业务系统项目</t>
  </si>
  <si>
    <t>主管部门</t>
  </si>
  <si>
    <t>北京市政务服务管理局</t>
  </si>
  <si>
    <t>实施单位</t>
  </si>
  <si>
    <t>北京市网上政务服务大厅运行中心</t>
  </si>
  <si>
    <t>项目负责人</t>
  </si>
  <si>
    <t>高文彬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</si>
  <si>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</si>
  <si>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</si>
  <si>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</si>
  <si>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</si>
  <si>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</si>
  <si>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</si>
  <si>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</si>
  <si>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</si>
  <si>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</si>
  <si>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</si>
  <si>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</si>
  <si>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</si>
  <si>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</si>
  <si>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</si>
  <si>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</si>
  <si>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</si>
  <si>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按照合同约定，完成项目验收并支付项目款。</t>
  </si>
  <si>
    <t>按照合同约定，已于2023年2月通过安全测试和软件测试，于2023年3月通过终验，并于2023年4月完成了尾款资金87.664万元的支付。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</si>
  <si>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</si>
  <si>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</si>
  <si>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</si>
  <si>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</si>
  <si>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</si>
  <si>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</si>
  <si>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</si>
  <si>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
指标</t>
  </si>
  <si>
    <t>经济成本指标</t>
  </si>
  <si>
    <t>项目预算总控制数</t>
  </si>
  <si>
    <t>≤254.18万元</t>
  </si>
  <si>
    <t>200.42万元</t>
  </si>
  <si>
    <t>2023年度支出预算</t>
  </si>
  <si>
    <t>≤87.664万元</t>
  </si>
  <si>
    <t>87.664万元</t>
  </si>
  <si>
    <t>产出
指标</t>
  </si>
  <si>
    <t>数量指标</t>
  </si>
  <si>
    <t>应用软件开发子系统数量</t>
  </si>
  <si>
    <t>≥4个</t>
  </si>
  <si>
    <t>4个（业务中心子系统、平台效能中心子系统、平台配置中心子系统、集成服务中心子系统）</t>
  </si>
  <si>
    <t>绩效指标（续）</t>
  </si>
  <si>
    <t>产出
指标（续）</t>
  </si>
  <si>
    <t>数量指标（续）</t>
  </si>
  <si>
    <t>应用系统功能数量</t>
  </si>
  <si>
    <t>≥31个</t>
  </si>
  <si>
    <t>78个</t>
  </si>
  <si>
    <t>偏差原因：根据业务需求，不断增加系统功能，与最初测算产生偏差
改进措施：下一年度，更加精准测算相关数据，将数据控制在合理范围内</t>
  </si>
  <si>
    <t>质量指标</t>
  </si>
  <si>
    <t>应用系统并发用户数</t>
  </si>
  <si>
    <t>≥40人</t>
  </si>
  <si>
    <t xml:space="preserve">系统实际用户180人（其中综窗人员10人、22家银行人员、18家担保机构、3家小额机构、18个贴息部门人员账号、1个知识产权局账号），并发用户数超过40人 </t>
  </si>
  <si>
    <t>偏差原因：根据业务需求，不断增加进驻银行、机构工作人员，开通账号，与最初测算产生偏差
改进措施：下一年度，更加精准测算相关数据，将数据控制在合理范围内</t>
  </si>
  <si>
    <t>应用系统运行稳定率</t>
  </si>
  <si>
    <t>≥98%</t>
  </si>
  <si>
    <t>100%（应用系统运行期间无重大事故事件发生，运行期间情况良好，在运行过程中出现的问题均在第一时间得到了解决）</t>
  </si>
  <si>
    <t>质量指标（续）</t>
  </si>
  <si>
    <t>应用系统业务响应时间与计划一致性（交互类业务平均响应时间1-2秒，峰值响应时间2-4秒；查询类业务简单查询平均响应时间1-3秒，复杂查询平均响应时间：3-5秒；统计分析类业务，一般统计时间不超过5秒、复杂统计时间不超过10秒，一般分析时间不超过5秒、复杂分析时间不超过10秒）</t>
  </si>
  <si>
    <t>100%（并发用户1人时，普通业务查询平均响应时间0.03秒，复杂业务查询平均响应时间0.03秒，按照银行统计平均响应时间0.04秒，按照时间统计平均响应时间0.03秒，每日总结复杂统计平均响应时间0.04秒，个人提交首贷平均响应时间0.29秒。并发用户100人时，普通业务查询平均响应时间0.56秒，复杂业务查询平均响应时间0.37秒，按照银行统计平均响应时间0.58秒，按照时间统计平均响应时间0.61秒，每日总结复杂统计平均响应时间1.43秒，个人提交首贷平均响应时间1.37秒）</t>
  </si>
  <si>
    <t>安全测试、软件测试及终验通过率</t>
  </si>
  <si>
    <t>100%（系统已于2023年2月通过安全测试和软件测试，于2023年3月通过终验）</t>
  </si>
  <si>
    <t>时效指标</t>
  </si>
  <si>
    <t>贷款服务业务办理系统开发、部署、测试、调试</t>
  </si>
  <si>
    <t>≤2023年2月</t>
  </si>
  <si>
    <t>2023年2月（最终项目于2023年2月完成系统开发、测试等内容，2月14日召开初验专家评审会）</t>
  </si>
  <si>
    <t>系统试运行及终验完成时间</t>
  </si>
  <si>
    <t>≤2023年3月</t>
  </si>
  <si>
    <t>2023年3月（系统于2023年2月15日至3月15日进行系统试运行，试运行结束后，于3月30日召开终验专家评审会并通过终验）</t>
  </si>
  <si>
    <t>完成资金支付时间</t>
  </si>
  <si>
    <t>≤2023年4月</t>
  </si>
  <si>
    <t>2023年4月（根据项目实际情况，于2023年4月支付项目尾款）</t>
  </si>
  <si>
    <t>绩效
指标（续）</t>
  </si>
  <si>
    <t>效益
指标</t>
  </si>
  <si>
    <t>社会效益指标</t>
  </si>
  <si>
    <t>通过建设本项目，为企业贷款提供更多的银行选择、更便利的融资渠道、更低的融资成本、更优质的融资服务，为银行办理贷款业务提供便利条件和获得更多客户渠道；集合政府、银行各方资源，以银行信贷服务为切入点促进政府服务方式的改革创新，激发市场主体活力、增强竞争力，推动北京市优化营商环境工作向更高水平发展</t>
  </si>
  <si>
    <t>优良中低差</t>
  </si>
  <si>
    <t>2023年“获得信贷一件事”场景中，共收到12531 笔线上申请件，拟贷款金额 433.88 亿；贷款服务中心登记贷款业务申请共 100655 笔,意向贷款金额约 4145.84 亿元，银行审批通过 89607  笔，涉及金额约3706.41 亿元。助力推动北京市优化营商环境工作向更高水平发展</t>
  </si>
  <si>
    <t>可持续影响指标</t>
  </si>
  <si>
    <t>项目持续发挥作用期限</t>
  </si>
  <si>
    <t>≥3年</t>
  </si>
  <si>
    <t>根据市委市政府的要求和业务实际需求，首贷服务中心综合业务系统不断完善相应功能，持续发挥作用。</t>
  </si>
  <si>
    <t>偏差原因：该项目于3月30日通过终验，实施效果逐渐体现，目前持续发挥作用期限较短
改进措施：持续关注项目持续性效益发挥情况</t>
  </si>
  <si>
    <t>满意度指标</t>
  </si>
  <si>
    <t>服务对象满意度指标</t>
  </si>
  <si>
    <t>我局工作人员满意度</t>
  </si>
  <si>
    <t>≥90%</t>
  </si>
  <si>
    <t>未收到相关投诉</t>
  </si>
  <si>
    <t>偏差原因：未收到相关投诉，效果总体较好，但尚未针对服务对象开展相关的满意度调查工作
改进措施：拟通过访谈、设立问卷等形式，对工作人员的满意度展开调查，以促进项目不断完善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</si>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</sst>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yyyy&quot;年&quot;m&quot;月&quot;;@"/>
    <numFmt numFmtId="178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178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6" fillId="0" borderId="8" xfId="0" applyNumberFormat="1" applyFont="1" applyFill="1" applyBorder="1" applyAlignment="1">
      <alignment horizontal="center" vertical="center" wrapText="1"/>
    </xf>
    <xf numFmtId="178" fontId="6" fillId="0" borderId="9" xfId="0" applyNumberFormat="1" applyFont="1" applyFill="1" applyBorder="1" applyAlignment="1">
      <alignment horizontal="center" vertical="center" wrapText="1"/>
    </xf>
    <xf numFmtId="178" fontId="6" fillId="0" borderId="0" xfId="0" applyNumberFormat="1" applyFont="1" applyFill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view="pageBreakPreview" zoomScale="51" zoomScaleNormal="100" topLeftCell="A12" workbookViewId="0">
      <selection activeCell="U24" sqref="U24"/>
    </sheetView>
  </sheetViews>
  <sheetFormatPr defaultColWidth="9" defaultRowHeight="13.5"/>
  <cols>
    <col min="1" max="1" width="7.63333333333333" style="1" customWidth="1"/>
    <col min="2" max="2" width="6.36666666666667" style="1" customWidth="1"/>
    <col min="3" max="3" width="8" style="1" customWidth="1"/>
    <col min="4" max="4" width="15.3666666666667" style="2" customWidth="1"/>
    <col min="5" max="5" width="5.725" style="1" customWidth="1"/>
    <col min="6" max="6" width="5.81666666666667" style="1" customWidth="1"/>
    <col min="7" max="7" width="8.54166666666667" style="1" customWidth="1"/>
    <col min="8" max="8" width="12.1833333333333" style="1" customWidth="1"/>
    <col min="9" max="9" width="18.725" style="1" customWidth="1"/>
    <col min="10" max="10" width="6.725" style="1" customWidth="1"/>
    <col min="11" max="11" width="8.54166666666667" style="1" customWidth="1"/>
    <col min="12" max="12" width="9" style="1"/>
    <col min="13" max="13" width="12.541666666666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89153211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90.074</v>
      </c>
      <c r="F9" s="7"/>
      <c r="G9" s="7">
        <v>87.664</v>
      </c>
      <c r="H9" s="7">
        <v>87.664</v>
      </c>
      <c r="I9" s="5">
        <v>10</v>
      </c>
      <c r="J9" s="5"/>
      <c r="K9" s="27">
        <f>H9/G9</f>
        <v>1</v>
      </c>
      <c r="L9" s="27"/>
      <c r="M9" s="28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0</v>
      </c>
      <c r="F10" s="7"/>
      <c r="G10" s="7">
        <v>0</v>
      </c>
      <c r="H10" s="7">
        <v>0</v>
      </c>
      <c r="I10" s="5" t="s">
        <v>21</v>
      </c>
      <c r="J10" s="5"/>
      <c r="K10" s="27" t="s">
        <v>21</v>
      </c>
      <c r="L10" s="27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90.074</v>
      </c>
      <c r="F11" s="7"/>
      <c r="G11" s="7">
        <v>87.664</v>
      </c>
      <c r="H11" s="7">
        <v>87.664</v>
      </c>
      <c r="I11" s="5" t="s">
        <v>21</v>
      </c>
      <c r="J11" s="5"/>
      <c r="K11" s="27">
        <f t="shared" ref="K11" si="0">H11/G11</f>
        <v>1</v>
      </c>
      <c r="L11" s="27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7" t="s">
        <v>21</v>
      </c>
      <c r="L12" s="27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32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9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44.25" customHeight="1" spans="1:13">
      <c r="A17" s="10" t="s">
        <v>35</v>
      </c>
      <c r="B17" s="11" t="s">
        <v>36</v>
      </c>
      <c r="C17" s="11" t="s">
        <v>37</v>
      </c>
      <c r="D17" s="12" t="s">
        <v>38</v>
      </c>
      <c r="E17" s="13"/>
      <c r="F17" s="14" t="s">
        <v>39</v>
      </c>
      <c r="G17" s="15"/>
      <c r="H17" s="14" t="s">
        <v>40</v>
      </c>
      <c r="I17" s="15"/>
      <c r="J17" s="5">
        <v>10</v>
      </c>
      <c r="K17" s="28">
        <v>10</v>
      </c>
      <c r="L17" s="5"/>
      <c r="M17" s="5"/>
    </row>
    <row r="18" ht="27.4" customHeight="1" spans="1:13">
      <c r="A18" s="16"/>
      <c r="B18" s="17"/>
      <c r="C18" s="17"/>
      <c r="D18" s="12" t="s">
        <v>41</v>
      </c>
      <c r="E18" s="13"/>
      <c r="F18" s="14" t="s">
        <v>42</v>
      </c>
      <c r="G18" s="15"/>
      <c r="H18" s="14" t="s">
        <v>43</v>
      </c>
      <c r="I18" s="15"/>
      <c r="J18" s="5">
        <v>10</v>
      </c>
      <c r="K18" s="28">
        <v>10</v>
      </c>
      <c r="L18" s="5"/>
      <c r="M18" s="5"/>
    </row>
    <row r="19" ht="41" customHeight="1" spans="1:13">
      <c r="A19" s="16"/>
      <c r="B19" s="11" t="s">
        <v>44</v>
      </c>
      <c r="C19" s="5" t="s">
        <v>45</v>
      </c>
      <c r="D19" s="5" t="s">
        <v>46</v>
      </c>
      <c r="E19" s="5"/>
      <c r="F19" s="5" t="s">
        <v>47</v>
      </c>
      <c r="G19" s="5"/>
      <c r="H19" s="5" t="s">
        <v>48</v>
      </c>
      <c r="I19" s="5"/>
      <c r="J19" s="5">
        <v>5</v>
      </c>
      <c r="K19" s="28">
        <v>5</v>
      </c>
      <c r="L19" s="5"/>
      <c r="M19" s="5"/>
    </row>
    <row r="20" ht="90.9" customHeight="1" spans="1:13">
      <c r="A20" s="18" t="s">
        <v>49</v>
      </c>
      <c r="B20" s="18" t="s">
        <v>50</v>
      </c>
      <c r="C20" s="5" t="s">
        <v>51</v>
      </c>
      <c r="D20" s="5" t="s">
        <v>52</v>
      </c>
      <c r="E20" s="5"/>
      <c r="F20" s="5" t="s">
        <v>53</v>
      </c>
      <c r="G20" s="5"/>
      <c r="H20" s="5" t="s">
        <v>54</v>
      </c>
      <c r="I20" s="5"/>
      <c r="J20" s="5">
        <v>5</v>
      </c>
      <c r="K20" s="28">
        <v>4.5</v>
      </c>
      <c r="L20" s="8" t="s">
        <v>55</v>
      </c>
      <c r="M20" s="8"/>
    </row>
    <row r="21" ht="108.4" customHeight="1" spans="1:13">
      <c r="A21" s="18"/>
      <c r="B21" s="18"/>
      <c r="C21" s="10" t="s">
        <v>56</v>
      </c>
      <c r="D21" s="5" t="s">
        <v>57</v>
      </c>
      <c r="E21" s="5"/>
      <c r="F21" s="5" t="s">
        <v>58</v>
      </c>
      <c r="G21" s="5"/>
      <c r="H21" s="5" t="s">
        <v>59</v>
      </c>
      <c r="I21" s="5"/>
      <c r="J21" s="5">
        <v>4</v>
      </c>
      <c r="K21" s="28">
        <v>3.2</v>
      </c>
      <c r="L21" s="8" t="s">
        <v>60</v>
      </c>
      <c r="M21" s="8"/>
    </row>
    <row r="22" ht="86" customHeight="1" spans="1:13">
      <c r="A22" s="18"/>
      <c r="B22" s="18"/>
      <c r="C22" s="19"/>
      <c r="D22" s="20" t="s">
        <v>61</v>
      </c>
      <c r="E22" s="20"/>
      <c r="F22" s="21" t="s">
        <v>62</v>
      </c>
      <c r="G22" s="5"/>
      <c r="H22" s="5" t="s">
        <v>63</v>
      </c>
      <c r="I22" s="5"/>
      <c r="J22" s="5">
        <v>4</v>
      </c>
      <c r="K22" s="28">
        <v>4</v>
      </c>
      <c r="L22" s="8"/>
      <c r="M22" s="8"/>
    </row>
    <row r="23" ht="183" customHeight="1" spans="1:13">
      <c r="A23" s="18" t="s">
        <v>49</v>
      </c>
      <c r="B23" s="18" t="s">
        <v>50</v>
      </c>
      <c r="C23" s="11" t="s">
        <v>64</v>
      </c>
      <c r="D23" s="12" t="s">
        <v>65</v>
      </c>
      <c r="E23" s="13"/>
      <c r="F23" s="22">
        <v>1</v>
      </c>
      <c r="G23" s="23"/>
      <c r="H23" s="12" t="s">
        <v>66</v>
      </c>
      <c r="I23" s="13"/>
      <c r="J23" s="5">
        <v>4</v>
      </c>
      <c r="K23" s="28">
        <v>4</v>
      </c>
      <c r="L23" s="29"/>
      <c r="M23" s="30"/>
    </row>
    <row r="24" ht="52.5" customHeight="1" spans="1:13">
      <c r="A24" s="18"/>
      <c r="B24" s="18"/>
      <c r="C24" s="17"/>
      <c r="D24" s="5" t="s">
        <v>67</v>
      </c>
      <c r="E24" s="5"/>
      <c r="F24" s="21">
        <v>1</v>
      </c>
      <c r="G24" s="5"/>
      <c r="H24" s="5" t="s">
        <v>68</v>
      </c>
      <c r="I24" s="5"/>
      <c r="J24" s="5">
        <v>4</v>
      </c>
      <c r="K24" s="31">
        <v>4</v>
      </c>
      <c r="L24" s="8"/>
      <c r="M24" s="8"/>
    </row>
    <row r="25" ht="45.9" customHeight="1" spans="1:13">
      <c r="A25" s="18"/>
      <c r="B25" s="18"/>
      <c r="C25" s="11" t="s">
        <v>69</v>
      </c>
      <c r="D25" s="5" t="s">
        <v>70</v>
      </c>
      <c r="E25" s="5"/>
      <c r="F25" s="24" t="s">
        <v>71</v>
      </c>
      <c r="G25" s="24"/>
      <c r="H25" s="24" t="s">
        <v>72</v>
      </c>
      <c r="I25" s="24"/>
      <c r="J25" s="5">
        <v>5</v>
      </c>
      <c r="K25" s="28">
        <v>5</v>
      </c>
      <c r="L25" s="32"/>
      <c r="M25" s="32"/>
    </row>
    <row r="26" ht="62.75" customHeight="1" spans="1:13">
      <c r="A26" s="18"/>
      <c r="B26" s="18"/>
      <c r="C26" s="18"/>
      <c r="D26" s="5" t="s">
        <v>73</v>
      </c>
      <c r="E26" s="5"/>
      <c r="F26" s="24" t="s">
        <v>74</v>
      </c>
      <c r="G26" s="24"/>
      <c r="H26" s="24" t="s">
        <v>75</v>
      </c>
      <c r="I26" s="24"/>
      <c r="J26" s="5">
        <v>5</v>
      </c>
      <c r="K26" s="28">
        <v>5</v>
      </c>
      <c r="L26" s="8"/>
      <c r="M26" s="8"/>
    </row>
    <row r="27" ht="41.4" customHeight="1" spans="1:13">
      <c r="A27" s="18"/>
      <c r="B27" s="18"/>
      <c r="C27" s="17"/>
      <c r="D27" s="5" t="s">
        <v>76</v>
      </c>
      <c r="E27" s="5"/>
      <c r="F27" s="24" t="s">
        <v>77</v>
      </c>
      <c r="G27" s="24"/>
      <c r="H27" s="24" t="s">
        <v>78</v>
      </c>
      <c r="I27" s="24"/>
      <c r="J27" s="5">
        <v>4</v>
      </c>
      <c r="K27" s="28">
        <v>4</v>
      </c>
      <c r="L27" s="33"/>
      <c r="M27" s="34"/>
    </row>
    <row r="28" ht="180.75" customHeight="1" spans="1:13">
      <c r="A28" s="18" t="s">
        <v>79</v>
      </c>
      <c r="B28" s="18" t="s">
        <v>80</v>
      </c>
      <c r="C28" s="5" t="s">
        <v>81</v>
      </c>
      <c r="D28" s="5" t="s">
        <v>82</v>
      </c>
      <c r="E28" s="5"/>
      <c r="F28" s="5" t="s">
        <v>83</v>
      </c>
      <c r="G28" s="5"/>
      <c r="H28" s="5" t="s">
        <v>84</v>
      </c>
      <c r="I28" s="5"/>
      <c r="J28" s="5">
        <v>15</v>
      </c>
      <c r="K28" s="28">
        <v>15</v>
      </c>
      <c r="L28" s="8"/>
      <c r="M28" s="8"/>
    </row>
    <row r="29" ht="106.9" customHeight="1" spans="1:13">
      <c r="A29" s="18"/>
      <c r="B29" s="17"/>
      <c r="C29" s="5" t="s">
        <v>85</v>
      </c>
      <c r="D29" s="5" t="s">
        <v>86</v>
      </c>
      <c r="E29" s="5"/>
      <c r="F29" s="5" t="s">
        <v>87</v>
      </c>
      <c r="G29" s="5"/>
      <c r="H29" s="5" t="s">
        <v>88</v>
      </c>
      <c r="I29" s="5"/>
      <c r="J29" s="5">
        <v>5</v>
      </c>
      <c r="K29" s="28">
        <v>4</v>
      </c>
      <c r="L29" s="33" t="s">
        <v>89</v>
      </c>
      <c r="M29" s="34"/>
    </row>
    <row r="30" ht="111" customHeight="1" spans="1:13">
      <c r="A30" s="17"/>
      <c r="B30" s="5" t="s">
        <v>90</v>
      </c>
      <c r="C30" s="5" t="s">
        <v>91</v>
      </c>
      <c r="D30" s="5" t="s">
        <v>92</v>
      </c>
      <c r="E30" s="5"/>
      <c r="F30" s="5" t="s">
        <v>93</v>
      </c>
      <c r="G30" s="5"/>
      <c r="H30" s="5" t="s">
        <v>94</v>
      </c>
      <c r="I30" s="5"/>
      <c r="J30" s="5">
        <v>10</v>
      </c>
      <c r="K30" s="28">
        <v>8</v>
      </c>
      <c r="L30" s="33" t="s">
        <v>95</v>
      </c>
      <c r="M30" s="34"/>
    </row>
    <row r="31" spans="1:14">
      <c r="A31" s="25" t="s">
        <v>96</v>
      </c>
      <c r="B31" s="26"/>
      <c r="C31" s="26"/>
      <c r="D31" s="26"/>
      <c r="E31" s="26"/>
      <c r="F31" s="26"/>
      <c r="G31" s="26"/>
      <c r="H31" s="26"/>
      <c r="I31" s="35"/>
      <c r="J31" s="36">
        <f>SUM(J17:J30)+I9</f>
        <v>100</v>
      </c>
      <c r="K31" s="37">
        <f>SUM(K17:K30)+M9</f>
        <v>95.7</v>
      </c>
      <c r="L31" s="38" t="s">
        <v>21</v>
      </c>
      <c r="M31" s="39"/>
      <c r="N31" s="40"/>
    </row>
  </sheetData>
  <mergeCells count="111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3:A15"/>
    <mergeCell ref="A17:A19"/>
    <mergeCell ref="A20:A22"/>
    <mergeCell ref="A23:A27"/>
    <mergeCell ref="A28:A30"/>
    <mergeCell ref="B17:B18"/>
    <mergeCell ref="B20:B22"/>
    <mergeCell ref="B23:B27"/>
    <mergeCell ref="B28:B29"/>
    <mergeCell ref="C17:C18"/>
    <mergeCell ref="C21:C22"/>
    <mergeCell ref="C23:C24"/>
    <mergeCell ref="C25:C27"/>
    <mergeCell ref="A8:B12"/>
    <mergeCell ref="G14:M15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2021-04-09T13:20:00Z</dcterms:created>
  <cp:lastPrinted>2024-04-11T10:16:00Z</cp:lastPrinted>
  <dcterms:modified xsi:type="dcterms:W3CDTF">2024-09-05T08:19:49Z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