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单位自评" sheetId="2" r:id="rId1"/>
  </sheets>
  <definedNames>
    <definedName name="_xlnm.Print_Area" localSheetId="0">单位自评!$A$1:$M$28</definedName>
    <definedName name="_xlnm.Print_Titles" localSheetId="0">单位自评!$16:$16</definedName>
  </definedNames>
  <calcPr calcId="144525"/>
</workbook>
</file>

<file path=xl/sharedStrings.xml><?xml version="1.0" encoding="utf-8"?>
<sst xmlns="http://schemas.openxmlformats.org/spreadsheetml/2006/main" count="94" uniqueCount="83">
  <si>
    <t>附件1-2</t>
  </si>
  <si>
    <t>项目支出绩效自评表</t>
  </si>
  <si>
    <t>( 2023年度)</t>
  </si>
  <si>
    <t>项目名称</t>
  </si>
  <si>
    <t>局数据安全监管服务</t>
  </si>
  <si>
    <t>主管部门</t>
  </si>
  <si>
    <t>北京市政务服务管理局</t>
  </si>
  <si>
    <t>实施单位</t>
  </si>
  <si>
    <t>北京市政务服务管理局（本级）</t>
  </si>
  <si>
    <t>项目负责人</t>
  </si>
  <si>
    <t>李一鸣</t>
  </si>
  <si>
    <t>联系电话</t>
  </si>
  <si>
    <t>010-89151939</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</si>
  <si>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</si>
  <si>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</si>
  <si>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</si>
  <si>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</si>
  <si>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</si>
  <si>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</si>
  <si>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</si>
  <si>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</si>
  <si>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</si>
  <si>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</si>
  <si>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</si>
  <si>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</si>
  <si>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</si>
  <si>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</si>
  <si>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</si>
  <si>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为2022-2023年跨年项目，总资金147.25万元，2022年支付合同总金额的60%、计88.35万元，2023年支付总金额尾款（占比40%），计58.90万元。在2022年完成合同签订的基础上，2023年度完成数据安全技术标准规范建设和数据安全技术防护能力建设，完成合同服务期内的数据安全运维监测，有效保障政务服务数据安全。通过本项目开展，拟实现加强数据安全风险评估，发现潜在风险；提升数据安全思想认识，规范安全管理，提升数据安全治理水平；健全数据安全管理与技术规范工作，以规范人员日常工作；健全应急预警机制，提升应急处置能力；做好数据安全运营工作，将技术与管理相结合，持续化地发展和建设数据安全，提高政务服务管理局的数据安全能力。</t>
  </si>
  <si>
    <t xml:space="preserve">1.依据《北京市政务服务管理局数据安全管理办法（试行）》，在数据分类分级、数据处理活动、数据安全事件应急处置及数据安全监测等方面，编制了10个规范、2个指南以及11个模板，形成1套数据安全监测体系。整体提升了局内数据安全治理水平，健全数据安全管理与技术规范工作。
2.根据国家、北京市分类分级相关标准，结合合同范围内6个系统流转数据的实际特点，明确数据分类分级方法，构建数据分类分级整体框架，输出数据分类分级标准。完成了对6个系统4719个数据字段的数据资产梳理，同时对数据资产进行分类分级标识，分类分级细粒度为字段级别，共完成4719字段的分类分级标识，共输出6个系统数据分类分级资产表。初步完善了数据资产梳理和数据分类分级工作，为后续的数据分级管控措施打下基础。
3.完成漏洞扫描8次，输出漏洞扫描报告409份，渗透测试1次（6个系统初测1次，存在问题的系统复测1次），输出渗透测试报告9份（6份初测报告、3份复测报告），累计发现风险事项136件，发送数据安全风险资产整改建议书136份，输出日常监测报告34份，vpn日志审计工作说明、数据库日志审计工作说明、第三方人员检查记录等过程材料共计69份，发现的所有问题均已确认并整改闭环。
4.通过访谈调研、工具核查等方法完成了数据安全风险评估工作，形成了6个系统的风险评估报告。评估累计发现系统间数据传输未加密、未按照三权分立原则进行权限分离等10个问题，通过整改和复测其中9个问题已解决。
5.根据监测点位规则针对6个系统监测发现的风险问题完成监督处置，全年未发生数据安全事件，通过渗透测试等技术检查工作，共发现并完成处置6次数据安全风险（主要以未授权漏洞风险为主），因漏洞风险处置及时，市政务服务局数据安全状态整体状态良好，未出现数据泄露等紧急事件和突发情况。
6.对市政务服务局相关运维人员、安全人员、进行了4次安全培训，提升了市政务服务局相关人员了解数据安全相关法律法规要求，提升数据安全风险意识，熟悉数据安全应急事件相应流程和方法。
7.针对政务服务数据资源管理平台和便民自助平台开展了1次数据安全应急演练工作，组织各相关方共约20人次，进行了数据丢失和数据泄露场景的应急演练。工作流程上，通过制定演练方案、抽选演练对象、确定数据丢失和数据泄露为场景，搭建攻防环境，开展技术对抗攻击模拟演练，检验了数据安全应急预案的适用性和锻炼了相关保障团队熟练掌握应急处置流程、主动应对和多方协作处置应急事件的能力。
</t>
  </si>
  <si>
    <t>一级指标</t>
  </si>
  <si>
    <t>二级指标</t>
  </si>
  <si>
    <t>三级指标</t>
  </si>
  <si>
    <t>年度指标值</t>
  </si>
  <si>
    <t>实际完成值</t>
  </si>
  <si>
    <t>偏差原因分析及改进措施</t>
  </si>
  <si>
    <t>绩效指标</t>
  </si>
  <si>
    <t>成本指标</t>
  </si>
  <si>
    <t>经济成本指标</t>
  </si>
  <si>
    <t>数据分类分级</t>
  </si>
  <si>
    <t>≤19.53万元</t>
  </si>
  <si>
    <t>19.53万元</t>
  </si>
  <si>
    <t>数据安全管理体系建设</t>
  </si>
  <si>
    <t>≤23.56万元</t>
  </si>
  <si>
    <t>23.56万元</t>
  </si>
  <si>
    <t>产出指标</t>
  </si>
  <si>
    <t>数量指标</t>
  </si>
  <si>
    <t>定期开展漏洞扫描等工作</t>
  </si>
  <si>
    <t>≥3次</t>
  </si>
  <si>
    <t>8次</t>
  </si>
  <si>
    <t>数据安全事件处理数量</t>
  </si>
  <si>
    <t>≥70件</t>
  </si>
  <si>
    <t>72件</t>
  </si>
  <si>
    <t>北京市政务服务管理局通过一年来的数据安全监测服务，全年数据安全整体状态良好，各相关业务系统运行安全、平稳，未发现数据安全事件。由于未出现任何数据安全事件，因此无需进行事件处置。通过监测发现了数据安全风险72件，全部通过整改解决</t>
  </si>
  <si>
    <t>数据安全监管服务周期</t>
  </si>
  <si>
    <t>≥8月</t>
  </si>
  <si>
    <t>8个月</t>
  </si>
  <si>
    <t>质量指标</t>
  </si>
  <si>
    <t>项目的实施符合《数据安全法》的相关规定</t>
  </si>
  <si>
    <t>高中低</t>
  </si>
  <si>
    <t>高，项目的实施内容满足数据安全法关于数据安全制度建设、数据安全保护义务、政务数据安全与开放的要求</t>
  </si>
  <si>
    <t>时效指标</t>
  </si>
  <si>
    <t>本年度支付合同尾款</t>
  </si>
  <si>
    <t>≤3月</t>
  </si>
  <si>
    <t>偏差原因：受疫情等原因的影响，导致项目合同2022年12月份签订，项目周期整体后移，因此支付合同尾款时间为2023年12月底
改进措施：后续加强对合同签订时限、整体项目周期的把控</t>
  </si>
  <si>
    <t>完成数据安全技术标准规范建设的时间	 完成数据安全技术防护能力建设的时间</t>
  </si>
  <si>
    <t>≤8月</t>
  </si>
  <si>
    <t>绩效
指标（续）</t>
  </si>
  <si>
    <t>效益指标</t>
  </si>
  <si>
    <t>社会效益指标</t>
  </si>
  <si>
    <t>通过数据安全建设标准规范建设、安全运维等工作的开展，数据安全事件不断下降，下降率达90%</t>
  </si>
  <si>
    <t>≥90%</t>
  </si>
  <si>
    <t>北京市政务服务管理局通过一年来的数据安全监测服务，全年数据安全整体状态良好，各相关业务系统运行安全、平稳，未发现数据安全事件。通过监测发现了数据安全风险72件，全部通过整改解决</t>
  </si>
  <si>
    <t>偏差原因：北京市政务服务管理局通过一年来的数据安全监测服务，全年数据安全整体状态良好，各相关业务系统运行安全、平稳，未发现数据安全事件。通过监测发现了数据安全风险72件，全部通过整改解决
改进措施：后续将进一步加强对实施效果数据的追踪，结合工作实际及时合理动态调整指标要求</t>
  </si>
  <si>
    <t>可持续影响指标</t>
  </si>
  <si>
    <t>项目实施完成后，持续发挥作用时间</t>
  </si>
  <si>
    <t>3年</t>
  </si>
  <si>
    <t>满意度指标</t>
  </si>
  <si>
    <t>服务对象满意度指标</t>
  </si>
  <si>
    <t>数据管理单位满意度</t>
  </si>
  <si>
    <t>暂未收到相关投诉，在项目满意度调查中，整体对项目实施完成情况呈现满意状态</t>
  </si>
  <si>
    <t>偏差原因：在项目满意度调查中，项目实施进度及文档质量方面还有提升的空间
改进措施：后续项目中进一步强加对项目进度的把控以及对文档质量的检查</t>
  </si>
  <si>
    <t>总分</t>
  </si>
</sst>
</file>

<file path=xl/styles.xml><?xml version="1.0" encoding="utf-8"?>
<styleSheet xmlns="http://schemas.openxmlformats.org/spreadsheetml/2006/main">
  <numFmts count="6">
    <numFmt numFmtId="176" formatCode="#,##0.00_);[Red]\(#,##0.00\)"/>
    <numFmt numFmtId="177" formatCode="0.00_);[Red]\(0.00\)"/>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3">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b/>
      <sz val="10"/>
      <name val="宋体"/>
      <charset val="134"/>
    </font>
    <font>
      <sz val="10"/>
      <color theme="1"/>
      <name val="宋体"/>
      <charset val="134"/>
    </font>
    <font>
      <sz val="9"/>
      <color rgb="FF000000"/>
      <name val="宋体"/>
      <charset val="134"/>
    </font>
    <font>
      <sz val="9"/>
      <name val="宋体"/>
      <charset val="134"/>
    </font>
    <font>
      <sz val="10"/>
      <color rgb="FF000000"/>
      <name val="宋体"/>
      <charset val="134"/>
      <scheme val="minor"/>
    </font>
    <font>
      <sz val="10"/>
      <color rgb="FF000000"/>
      <name val="宋体"/>
      <charset val="134"/>
    </font>
    <font>
      <sz val="11"/>
      <color theme="0"/>
      <name val="宋体"/>
      <charset val="0"/>
      <scheme val="minor"/>
    </font>
    <font>
      <sz val="11"/>
      <color theme="1"/>
      <name val="宋体"/>
      <charset val="0"/>
      <scheme val="minor"/>
    </font>
    <font>
      <b/>
      <sz val="11"/>
      <color theme="3"/>
      <name val="宋体"/>
      <charset val="134"/>
      <scheme val="minor"/>
    </font>
    <font>
      <sz val="11"/>
      <color rgb="FF006100"/>
      <name val="宋体"/>
      <charset val="0"/>
      <scheme val="minor"/>
    </font>
    <font>
      <sz val="12"/>
      <name val="宋体"/>
      <charset val="134"/>
    </font>
    <font>
      <sz val="11"/>
      <color rgb="FFFA7D00"/>
      <name val="宋体"/>
      <charset val="0"/>
      <scheme val="minor"/>
    </font>
    <font>
      <sz val="10"/>
      <name val="Arial"/>
      <charset val="134"/>
    </font>
    <font>
      <b/>
      <sz val="18"/>
      <color theme="3"/>
      <name val="宋体"/>
      <charset val="134"/>
      <scheme val="minor"/>
    </font>
    <font>
      <sz val="11"/>
      <color rgb="FF9C0006"/>
      <name val="宋体"/>
      <charset val="0"/>
      <scheme val="minor"/>
    </font>
    <font>
      <i/>
      <sz val="11"/>
      <color rgb="FF7F7F7F"/>
      <name val="宋体"/>
      <charset val="0"/>
      <scheme val="minor"/>
    </font>
    <font>
      <b/>
      <sz val="13"/>
      <color theme="3"/>
      <name val="宋体"/>
      <charset val="134"/>
      <scheme val="minor"/>
    </font>
    <font>
      <sz val="11"/>
      <color rgb="FF9C6500"/>
      <name val="宋体"/>
      <charset val="0"/>
      <scheme val="minor"/>
    </font>
    <font>
      <sz val="11"/>
      <color rgb="FFFF0000"/>
      <name val="宋体"/>
      <charset val="0"/>
      <scheme val="minor"/>
    </font>
    <font>
      <b/>
      <sz val="11"/>
      <color rgb="FFFA7D00"/>
      <name val="宋体"/>
      <charset val="0"/>
      <scheme val="minor"/>
    </font>
    <font>
      <b/>
      <sz val="15"/>
      <color theme="3"/>
      <name val="宋体"/>
      <charset val="134"/>
      <scheme val="minor"/>
    </font>
    <font>
      <b/>
      <sz val="11"/>
      <color theme="1"/>
      <name val="宋体"/>
      <charset val="0"/>
      <scheme val="minor"/>
    </font>
    <font>
      <u/>
      <sz val="11"/>
      <color rgb="FF0000FF"/>
      <name val="宋体"/>
      <charset val="0"/>
      <scheme val="minor"/>
    </font>
    <font>
      <sz val="11"/>
      <color rgb="FF3F3F76"/>
      <name val="宋体"/>
      <charset val="0"/>
      <scheme val="minor"/>
    </font>
    <font>
      <b/>
      <sz val="11"/>
      <color rgb="FF3F3F3F"/>
      <name val="宋体"/>
      <charset val="0"/>
      <scheme val="minor"/>
    </font>
    <font>
      <u/>
      <sz val="11"/>
      <color rgb="FF800080"/>
      <name val="宋体"/>
      <charset val="0"/>
      <scheme val="minor"/>
    </font>
    <font>
      <b/>
      <sz val="11"/>
      <color rgb="FFFFFFF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rgb="FFFFCC99"/>
        <bgColor indexed="64"/>
      </patternFill>
    </fill>
    <fill>
      <patternFill patternType="solid">
        <fgColor theme="6" tint="0.799981688894314"/>
        <bgColor indexed="64"/>
      </patternFill>
    </fill>
    <fill>
      <patternFill patternType="solid">
        <fgColor theme="5"/>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399975585192419"/>
        <bgColor indexed="64"/>
      </patternFill>
    </fill>
  </fills>
  <borders count="27">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style="thin">
        <color rgb="FF000000"/>
      </bottom>
      <diagonal/>
    </border>
    <border>
      <left style="thin">
        <color auto="true"/>
      </left>
      <right style="thin">
        <color auto="true"/>
      </right>
      <top/>
      <bottom/>
      <diagonal/>
    </border>
    <border>
      <left style="thin">
        <color auto="true"/>
      </left>
      <right/>
      <top style="thin">
        <color rgb="FF000000"/>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style="thin">
        <color auto="true"/>
      </left>
      <right/>
      <top/>
      <bottom style="thin">
        <color auto="true"/>
      </bottom>
      <diagonal/>
    </border>
    <border>
      <left/>
      <right/>
      <top style="thin">
        <color auto="true"/>
      </top>
      <bottom style="thin">
        <color auto="true"/>
      </bottom>
      <diagonal/>
    </border>
    <border>
      <left/>
      <right style="thin">
        <color auto="true"/>
      </right>
      <top style="thin">
        <color auto="true"/>
      </top>
      <bottom style="thin">
        <color rgb="FF000000"/>
      </bottom>
      <diagonal/>
    </border>
    <border>
      <left/>
      <right style="thin">
        <color auto="true"/>
      </right>
      <top style="thin">
        <color rgb="FF000000"/>
      </top>
      <bottom/>
      <diagonal/>
    </border>
    <border>
      <left/>
      <right style="thin">
        <color auto="true"/>
      </right>
      <top style="thin">
        <color auto="true"/>
      </top>
      <bottom style="thin">
        <color auto="true"/>
      </bottom>
      <diagonal/>
    </border>
    <border>
      <left/>
      <right style="thin">
        <color auto="true"/>
      </right>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true"/>
      </left>
      <right/>
      <top style="thin">
        <color auto="true"/>
      </top>
      <bottom/>
      <diagonal/>
    </border>
    <border>
      <left style="thin">
        <color rgb="FF000000"/>
      </left>
      <right style="thin">
        <color rgb="FF000000"/>
      </right>
      <top/>
      <bottom style="thin">
        <color rgb="FF000000"/>
      </bottom>
      <diagonal/>
    </border>
    <border>
      <left/>
      <right style="thin">
        <color auto="true"/>
      </right>
      <top style="thin">
        <color auto="true"/>
      </top>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0" fontId="13" fillId="17" borderId="0" applyNumberFormat="false" applyBorder="false" applyAlignment="false" applyProtection="false">
      <alignment vertical="center"/>
    </xf>
    <xf numFmtId="0" fontId="13" fillId="19" borderId="0" applyNumberFormat="false" applyBorder="false" applyAlignment="false" applyProtection="false">
      <alignment vertical="center"/>
    </xf>
    <xf numFmtId="0" fontId="12" fillId="28" borderId="0" applyNumberFormat="false" applyBorder="false" applyAlignment="false" applyProtection="false">
      <alignment vertical="center"/>
    </xf>
    <xf numFmtId="0" fontId="13" fillId="14" borderId="0" applyNumberFormat="false" applyBorder="false" applyAlignment="false" applyProtection="false">
      <alignment vertical="center"/>
    </xf>
    <xf numFmtId="0" fontId="13" fillId="21" borderId="0" applyNumberFormat="false" applyBorder="false" applyAlignment="false" applyProtection="false">
      <alignment vertical="center"/>
    </xf>
    <xf numFmtId="0" fontId="12" fillId="29" borderId="0" applyNumberFormat="false" applyBorder="false" applyAlignment="false" applyProtection="false">
      <alignment vertical="center"/>
    </xf>
    <xf numFmtId="0" fontId="13" fillId="13" borderId="0" applyNumberFormat="false" applyBorder="false" applyAlignment="false" applyProtection="false">
      <alignment vertical="center"/>
    </xf>
    <xf numFmtId="0" fontId="14" fillId="0" borderId="21"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27" fillId="0" borderId="2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2" fillId="0" borderId="2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2" fillId="11"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3" fillId="22" borderId="0" applyNumberFormat="false" applyBorder="false" applyAlignment="false" applyProtection="false">
      <alignment vertical="center"/>
    </xf>
    <xf numFmtId="0" fontId="12" fillId="23" borderId="0" applyNumberFormat="false" applyBorder="false" applyAlignment="false" applyProtection="false">
      <alignment vertical="center"/>
    </xf>
    <xf numFmtId="0" fontId="26" fillId="0" borderId="22"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13"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3" fillId="31" borderId="0" applyNumberFormat="false" applyBorder="false" applyAlignment="false" applyProtection="false">
      <alignment vertical="center"/>
    </xf>
    <xf numFmtId="0" fontId="25" fillId="24" borderId="23" applyNumberFormat="false" applyAlignment="false" applyProtection="false">
      <alignment vertical="center"/>
    </xf>
    <xf numFmtId="0" fontId="3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2" fillId="30" borderId="0" applyNumberFormat="false" applyBorder="false" applyAlignment="false" applyProtection="false">
      <alignment vertical="center"/>
    </xf>
    <xf numFmtId="0" fontId="13" fillId="18" borderId="0" applyNumberFormat="false" applyBorder="false" applyAlignment="false" applyProtection="false">
      <alignment vertical="center"/>
    </xf>
    <xf numFmtId="0" fontId="12" fillId="16" borderId="0" applyNumberFormat="false" applyBorder="false" applyAlignment="false" applyProtection="false">
      <alignment vertical="center"/>
    </xf>
    <xf numFmtId="0" fontId="29" fillId="25" borderId="23" applyNumberFormat="false" applyAlignment="false" applyProtection="false">
      <alignment vertical="center"/>
    </xf>
    <xf numFmtId="0" fontId="30" fillId="24" borderId="25" applyNumberFormat="false" applyAlignment="false" applyProtection="false">
      <alignment vertical="center"/>
    </xf>
    <xf numFmtId="0" fontId="32" fillId="32" borderId="26" applyNumberFormat="false" applyAlignment="false" applyProtection="false">
      <alignment vertical="center"/>
    </xf>
    <xf numFmtId="0" fontId="17" fillId="0" borderId="20" applyNumberFormat="false" applyFill="false" applyAlignment="false" applyProtection="false">
      <alignment vertical="center"/>
    </xf>
    <xf numFmtId="9" fontId="16" fillId="0" borderId="0" applyFont="false" applyFill="false" applyBorder="false" applyAlignment="false" applyProtection="false">
      <alignment vertical="center"/>
    </xf>
    <xf numFmtId="0" fontId="12" fillId="33" borderId="0" applyNumberFormat="false" applyBorder="false" applyAlignment="false" applyProtection="false">
      <alignment vertical="center"/>
    </xf>
    <xf numFmtId="0" fontId="16" fillId="0" borderId="0">
      <alignment vertical="center"/>
    </xf>
    <xf numFmtId="0" fontId="12" fillId="12" borderId="0" applyNumberFormat="false" applyBorder="false" applyAlignment="false" applyProtection="false">
      <alignment vertical="center"/>
    </xf>
    <xf numFmtId="0" fontId="0" fillId="10" borderId="19" applyNumberFormat="false" applyFont="false" applyAlignment="false" applyProtection="false">
      <alignment vertical="center"/>
    </xf>
    <xf numFmtId="0" fontId="19" fillId="0" borderId="0" applyNumberFormat="false" applyFill="false" applyBorder="false" applyAlignment="false" applyProtection="false">
      <alignment vertical="center"/>
    </xf>
    <xf numFmtId="0" fontId="15" fillId="9"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2" fillId="7" borderId="0" applyNumberFormat="false" applyBorder="false" applyAlignment="false" applyProtection="false">
      <alignment vertical="center"/>
    </xf>
    <xf numFmtId="0" fontId="23" fillId="20"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20" fillId="15" borderId="0" applyNumberFormat="false" applyBorder="false" applyAlignment="false" applyProtection="false">
      <alignment vertical="center"/>
    </xf>
    <xf numFmtId="0" fontId="12" fillId="27"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8" fillId="0" borderId="0"/>
    <xf numFmtId="0" fontId="12" fillId="5" borderId="0" applyNumberFormat="false" applyBorder="false" applyAlignment="false" applyProtection="false">
      <alignment vertical="center"/>
    </xf>
    <xf numFmtId="0" fontId="13" fillId="4" borderId="0" applyNumberFormat="false" applyBorder="false" applyAlignment="false" applyProtection="false">
      <alignment vertical="center"/>
    </xf>
    <xf numFmtId="0" fontId="12" fillId="3" borderId="0" applyNumberFormat="false" applyBorder="false" applyAlignment="false" applyProtection="false">
      <alignment vertical="center"/>
    </xf>
  </cellStyleXfs>
  <cellXfs count="65">
    <xf numFmtId="0" fontId="0" fillId="0" borderId="0" xfId="0">
      <alignment vertical="center"/>
    </xf>
    <xf numFmtId="0" fontId="1" fillId="0" borderId="0" xfId="0" applyFont="true" applyAlignment="true">
      <alignment vertical="center" wrapText="true"/>
    </xf>
    <xf numFmtId="0" fontId="1" fillId="0" borderId="0" xfId="0" applyFont="true">
      <alignment vertical="center"/>
    </xf>
    <xf numFmtId="0" fontId="1" fillId="0" borderId="0" xfId="0" applyFont="true" applyAlignment="true">
      <alignment horizontal="center" vertical="center"/>
    </xf>
    <xf numFmtId="0" fontId="2" fillId="0" borderId="0" xfId="0" applyFont="true" applyAlignment="true">
      <alignment horizontal="left" vertical="center" wrapText="true"/>
    </xf>
    <xf numFmtId="0" fontId="3" fillId="0" borderId="0" xfId="0" applyFont="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wrapText="true"/>
    </xf>
    <xf numFmtId="0" fontId="4" fillId="0" borderId="1" xfId="0" applyFont="true" applyBorder="true" applyAlignment="true">
      <alignment horizontal="left" vertical="center" wrapText="true"/>
    </xf>
    <xf numFmtId="0" fontId="4" fillId="0" borderId="1" xfId="0" applyFont="true" applyBorder="true" applyAlignment="true">
      <alignment vertical="center" wrapText="true"/>
    </xf>
    <xf numFmtId="0" fontId="4" fillId="0" borderId="2" xfId="0" applyFont="true" applyBorder="true" applyAlignment="true">
      <alignment horizontal="center" vertical="center" wrapText="true"/>
    </xf>
    <xf numFmtId="0" fontId="5" fillId="2" borderId="3" xfId="0" applyFont="true" applyFill="true" applyBorder="true" applyAlignment="true">
      <alignment horizontal="center" vertical="center" wrapText="true"/>
    </xf>
    <xf numFmtId="0" fontId="4" fillId="0" borderId="4" xfId="0" applyFont="true" applyBorder="true" applyAlignment="true">
      <alignment horizontal="center" vertical="center" wrapText="true"/>
    </xf>
    <xf numFmtId="0" fontId="5" fillId="2" borderId="5" xfId="0" applyFont="true" applyFill="true" applyBorder="true" applyAlignment="true">
      <alignment horizontal="center" vertical="center" wrapText="true"/>
    </xf>
    <xf numFmtId="0" fontId="5" fillId="0" borderId="1" xfId="0" applyFont="true" applyBorder="true" applyAlignment="true">
      <alignment horizontal="center" vertical="center" wrapText="true"/>
    </xf>
    <xf numFmtId="0" fontId="5" fillId="0" borderId="6" xfId="0" applyFont="true" applyBorder="true" applyAlignment="true">
      <alignment horizontal="center" vertical="center" wrapText="true"/>
    </xf>
    <xf numFmtId="0" fontId="4" fillId="0" borderId="7" xfId="0" applyFont="true" applyBorder="true" applyAlignment="true">
      <alignment horizontal="center" vertical="center" wrapText="true"/>
    </xf>
    <xf numFmtId="0" fontId="5" fillId="0" borderId="8" xfId="0" applyFont="true" applyBorder="true" applyAlignment="true">
      <alignment horizontal="center" vertical="center" wrapText="true"/>
    </xf>
    <xf numFmtId="0" fontId="6" fillId="0" borderId="6" xfId="0" applyFont="true" applyBorder="true" applyAlignment="true">
      <alignment horizontal="center" vertical="center" wrapText="true"/>
    </xf>
    <xf numFmtId="0" fontId="6" fillId="0" borderId="9" xfId="0" applyFont="true" applyBorder="true" applyAlignment="true">
      <alignment horizontal="center" vertical="center" wrapText="true"/>
    </xf>
    <xf numFmtId="177" fontId="4" fillId="0" borderId="1" xfId="0" applyNumberFormat="true" applyFont="true" applyBorder="true" applyAlignment="true">
      <alignment horizontal="center" vertical="center" wrapText="true"/>
    </xf>
    <xf numFmtId="177" fontId="7" fillId="0" borderId="1" xfId="48" applyNumberFormat="true" applyFont="true" applyBorder="true" applyAlignment="true">
      <alignment horizontal="center" vertical="center" wrapText="true"/>
    </xf>
    <xf numFmtId="176" fontId="4" fillId="0" borderId="1" xfId="0" applyNumberFormat="true" applyFont="true" applyBorder="true" applyAlignment="true">
      <alignment horizontal="center" vertical="center" wrapText="true"/>
    </xf>
    <xf numFmtId="0" fontId="8" fillId="0" borderId="1" xfId="0" applyFont="true" applyBorder="true" applyAlignment="true">
      <alignment horizontal="left" vertical="center" wrapText="true"/>
    </xf>
    <xf numFmtId="0" fontId="9" fillId="0" borderId="1" xfId="0" applyFont="true" applyBorder="true" applyAlignment="true">
      <alignment horizontal="left" vertical="center" wrapText="true"/>
    </xf>
    <xf numFmtId="0" fontId="5" fillId="2" borderId="10" xfId="0" applyFont="true" applyFill="true" applyBorder="true" applyAlignment="true">
      <alignment horizontal="center" vertical="center" wrapText="true"/>
    </xf>
    <xf numFmtId="0" fontId="10" fillId="0" borderId="3" xfId="0" applyFont="true" applyBorder="true" applyAlignment="true">
      <alignment horizontal="center" vertical="center" wrapText="true"/>
    </xf>
    <xf numFmtId="0" fontId="10" fillId="0" borderId="10" xfId="0" applyFont="true" applyBorder="true" applyAlignment="true">
      <alignment horizontal="center" vertical="center" wrapText="true"/>
    </xf>
    <xf numFmtId="0" fontId="5" fillId="0" borderId="3" xfId="0" applyFont="true" applyFill="true" applyBorder="true" applyAlignment="true">
      <alignment horizontal="center" vertical="center" wrapText="true"/>
    </xf>
    <xf numFmtId="0" fontId="5" fillId="2" borderId="11" xfId="0" applyFont="true" applyFill="true" applyBorder="true" applyAlignment="true">
      <alignment horizontal="center" vertical="center" wrapText="true"/>
    </xf>
    <xf numFmtId="0" fontId="10" fillId="0" borderId="5" xfId="0" applyFont="true" applyBorder="true" applyAlignment="true">
      <alignment horizontal="center" vertical="center" wrapText="true"/>
    </xf>
    <xf numFmtId="0" fontId="10" fillId="0" borderId="11" xfId="0" applyFont="true" applyBorder="true" applyAlignment="true">
      <alignment horizontal="center" vertical="center" wrapText="true"/>
    </xf>
    <xf numFmtId="0" fontId="5" fillId="0" borderId="5" xfId="0" applyFont="true" applyFill="true" applyBorder="true" applyAlignment="true">
      <alignment horizontal="center" vertical="center" wrapText="true"/>
    </xf>
    <xf numFmtId="0" fontId="5" fillId="0" borderId="12" xfId="0" applyFont="true" applyBorder="true" applyAlignment="true">
      <alignment horizontal="center" vertical="center" wrapText="true"/>
    </xf>
    <xf numFmtId="57" fontId="5" fillId="0" borderId="6" xfId="0" applyNumberFormat="true" applyFont="true" applyFill="true" applyBorder="true" applyAlignment="true">
      <alignment horizontal="center" vertical="center" wrapText="true"/>
    </xf>
    <xf numFmtId="57" fontId="5" fillId="0" borderId="1" xfId="0" applyNumberFormat="true" applyFont="true" applyBorder="true" applyAlignment="true">
      <alignment horizontal="center" vertical="center" wrapText="true"/>
    </xf>
    <xf numFmtId="0" fontId="11" fillId="0" borderId="1" xfId="0" applyFont="true" applyBorder="true" applyAlignment="true">
      <alignment horizontal="center" vertical="center" wrapText="true"/>
    </xf>
    <xf numFmtId="0" fontId="5" fillId="0" borderId="13" xfId="0"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10" fontId="4" fillId="0" borderId="1" xfId="0" applyNumberFormat="true" applyFont="true" applyBorder="true" applyAlignment="true">
      <alignment horizontal="center" vertical="center" wrapText="true"/>
    </xf>
    <xf numFmtId="0" fontId="5" fillId="0" borderId="10" xfId="0" applyFont="true" applyFill="true" applyBorder="true" applyAlignment="true">
      <alignment horizontal="center" vertical="center" wrapText="true"/>
    </xf>
    <xf numFmtId="0" fontId="5" fillId="0" borderId="14" xfId="0" applyFont="true" applyFill="true" applyBorder="true" applyAlignment="true">
      <alignment horizontal="center" vertical="center" wrapText="true"/>
    </xf>
    <xf numFmtId="177" fontId="5" fillId="0" borderId="14" xfId="0" applyNumberFormat="true" applyFont="true" applyFill="true" applyBorder="true" applyAlignment="true">
      <alignment horizontal="center" vertical="center"/>
    </xf>
    <xf numFmtId="0" fontId="4" fillId="0" borderId="6" xfId="0" applyFont="true" applyBorder="true" applyAlignment="true">
      <alignment horizontal="center" vertical="center" wrapText="true"/>
    </xf>
    <xf numFmtId="0" fontId="5" fillId="0" borderId="11" xfId="0" applyFont="true" applyFill="true" applyBorder="true" applyAlignment="true">
      <alignment horizontal="center" vertical="center" wrapText="true"/>
    </xf>
    <xf numFmtId="0" fontId="5" fillId="0" borderId="15" xfId="0" applyFont="true" applyFill="true" applyBorder="true" applyAlignment="true">
      <alignment horizontal="center" vertical="center" wrapText="true"/>
    </xf>
    <xf numFmtId="177" fontId="5" fillId="0" borderId="15" xfId="0" applyNumberFormat="true" applyFont="true" applyFill="true" applyBorder="true" applyAlignment="true">
      <alignment horizontal="center" vertical="center"/>
    </xf>
    <xf numFmtId="0" fontId="4" fillId="0" borderId="16" xfId="0" applyFont="true" applyBorder="true" applyAlignment="true">
      <alignment horizontal="center" vertical="center" wrapText="true"/>
    </xf>
    <xf numFmtId="0" fontId="11" fillId="0" borderId="1" xfId="0" applyFont="true" applyBorder="true" applyAlignment="true">
      <alignment vertical="center" wrapText="true"/>
    </xf>
    <xf numFmtId="57" fontId="5" fillId="0" borderId="12" xfId="0" applyNumberFormat="true" applyFont="true" applyFill="true" applyBorder="true" applyAlignment="true">
      <alignment horizontal="center" vertical="center" wrapText="true"/>
    </xf>
    <xf numFmtId="177" fontId="4" fillId="0" borderId="1" xfId="0" applyNumberFormat="true" applyFont="true" applyFill="true" applyBorder="true" applyAlignment="true">
      <alignment horizontal="center" vertical="center" wrapText="true"/>
    </xf>
    <xf numFmtId="0" fontId="4" fillId="0" borderId="6" xfId="0" applyFont="true" applyFill="true" applyBorder="true" applyAlignment="true">
      <alignment vertical="center" wrapText="true"/>
    </xf>
    <xf numFmtId="177" fontId="5" fillId="0" borderId="1" xfId="0" applyNumberFormat="true" applyFont="true" applyBorder="true" applyAlignment="true">
      <alignment horizontal="center" vertical="center" wrapText="true"/>
    </xf>
    <xf numFmtId="0" fontId="5" fillId="0" borderId="17" xfId="0" applyFont="true" applyBorder="true" applyAlignment="true">
      <alignment horizontal="center" vertical="center" wrapText="true"/>
    </xf>
    <xf numFmtId="177" fontId="5" fillId="0" borderId="17" xfId="0" applyNumberFormat="true" applyFont="true" applyBorder="true" applyAlignment="true">
      <alignment horizontal="center" vertical="center" wrapText="true"/>
    </xf>
    <xf numFmtId="0" fontId="4" fillId="0" borderId="7" xfId="0" applyFont="true" applyBorder="true" applyAlignment="true">
      <alignment vertical="center" wrapText="true"/>
    </xf>
    <xf numFmtId="0" fontId="5" fillId="0" borderId="14" xfId="0" applyFont="true" applyBorder="true" applyAlignment="true">
      <alignment horizontal="center" vertical="center" wrapText="true"/>
    </xf>
    <xf numFmtId="177" fontId="5" fillId="0" borderId="14" xfId="0" applyNumberFormat="true" applyFont="true" applyBorder="true" applyAlignment="true">
      <alignment horizontal="center" vertical="center" wrapText="true"/>
    </xf>
    <xf numFmtId="0" fontId="6" fillId="0" borderId="12" xfId="0" applyFont="true" applyBorder="true" applyAlignment="true">
      <alignment horizontal="center" vertical="center" wrapText="true"/>
    </xf>
    <xf numFmtId="177" fontId="6" fillId="0" borderId="1" xfId="0" applyNumberFormat="true" applyFont="true" applyBorder="true" applyAlignment="true">
      <alignment horizontal="center" vertical="center" wrapText="true"/>
    </xf>
    <xf numFmtId="0" fontId="6" fillId="0" borderId="6" xfId="0" applyFont="true" applyBorder="true" applyAlignment="true">
      <alignment vertical="center" wrapText="true"/>
    </xf>
    <xf numFmtId="0" fontId="4" fillId="0" borderId="12" xfId="0" applyFont="true" applyBorder="true" applyAlignment="true">
      <alignment horizontal="center" vertical="center" wrapText="true"/>
    </xf>
    <xf numFmtId="0" fontId="4" fillId="0" borderId="18" xfId="0" applyFont="true" applyBorder="true" applyAlignment="true">
      <alignment horizontal="center" vertical="center" wrapText="true"/>
    </xf>
    <xf numFmtId="0" fontId="4" fillId="0" borderId="12" xfId="0" applyFont="true" applyFill="true" applyBorder="true" applyAlignment="true">
      <alignment vertical="center" wrapText="true"/>
    </xf>
    <xf numFmtId="0" fontId="6" fillId="0" borderId="12" xfId="0" applyFont="true" applyBorder="true" applyAlignment="true">
      <alignment vertical="center" wrapText="true"/>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百分比 2" xfId="3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8"/>
  <sheetViews>
    <sheetView tabSelected="1" view="pageBreakPreview" zoomScale="85" zoomScaleNormal="100" zoomScaleSheetLayoutView="85" workbookViewId="0">
      <selection activeCell="N14" sqref="N14"/>
    </sheetView>
  </sheetViews>
  <sheetFormatPr defaultColWidth="9" defaultRowHeight="13.5"/>
  <cols>
    <col min="1" max="1" width="8.63333333333333" style="1" customWidth="true"/>
    <col min="2" max="2" width="7.90833333333333" style="2" customWidth="true"/>
    <col min="3" max="3" width="10.0916666666667" style="2" customWidth="true"/>
    <col min="4" max="4" width="6.90833333333333" style="3" customWidth="true"/>
    <col min="5" max="5" width="7.63333333333333" style="2" customWidth="true"/>
    <col min="6" max="6" width="7.36666666666667" style="2" customWidth="true"/>
    <col min="7" max="7" width="9.90833333333333" style="2" customWidth="true"/>
    <col min="8" max="8" width="15.0916666666667" style="2" customWidth="true"/>
    <col min="9" max="9" width="15.1833333333333" style="2" customWidth="true"/>
    <col min="10" max="10" width="9.18333333333333" style="2" customWidth="true"/>
    <col min="11" max="11" width="8.63333333333333" style="2" customWidth="true"/>
    <col min="12" max="12" width="7.45" style="2" customWidth="true"/>
    <col min="13" max="13" width="19.45" style="2" customWidth="true"/>
    <col min="14" max="14" width="20.3666666666667" style="2" customWidth="true"/>
    <col min="15" max="16384" width="9" style="2"/>
  </cols>
  <sheetData>
    <row r="1" ht="22.15" customHeight="true" spans="1:13">
      <c r="A1" s="4" t="s">
        <v>0</v>
      </c>
      <c r="B1" s="4"/>
      <c r="C1" s="4"/>
      <c r="D1" s="4"/>
      <c r="E1" s="4"/>
      <c r="F1" s="4"/>
      <c r="G1" s="4"/>
      <c r="H1" s="4"/>
      <c r="I1" s="4"/>
      <c r="J1" s="4"/>
      <c r="K1" s="4"/>
      <c r="L1" s="4"/>
      <c r="M1" s="4"/>
    </row>
    <row r="2" spans="1:13">
      <c r="A2" s="5" t="s">
        <v>1</v>
      </c>
      <c r="B2" s="5"/>
      <c r="C2" s="5"/>
      <c r="D2" s="5"/>
      <c r="E2" s="5"/>
      <c r="F2" s="5"/>
      <c r="G2" s="5"/>
      <c r="H2" s="5"/>
      <c r="I2" s="5"/>
      <c r="J2" s="5"/>
      <c r="K2" s="5"/>
      <c r="L2" s="5"/>
      <c r="M2" s="5"/>
    </row>
    <row r="3" ht="14.25" customHeight="true" spans="1:13">
      <c r="A3" s="3" t="s">
        <v>2</v>
      </c>
      <c r="B3" s="3"/>
      <c r="C3" s="3"/>
      <c r="E3" s="3"/>
      <c r="F3" s="3"/>
      <c r="G3" s="3"/>
      <c r="H3" s="3"/>
      <c r="I3" s="3"/>
      <c r="J3" s="3"/>
      <c r="K3" s="3"/>
      <c r="L3" s="3"/>
      <c r="M3" s="3"/>
    </row>
    <row r="4" spans="1:13">
      <c r="A4" s="3"/>
      <c r="B4" s="3"/>
      <c r="C4" s="3"/>
      <c r="E4" s="3"/>
      <c r="F4" s="3"/>
      <c r="G4" s="3"/>
      <c r="H4" s="3"/>
      <c r="I4" s="3"/>
      <c r="J4" s="3"/>
      <c r="K4" s="3"/>
      <c r="L4" s="3"/>
      <c r="M4" s="3"/>
    </row>
    <row r="5" ht="20" customHeight="true" spans="1:13">
      <c r="A5" s="6" t="s">
        <v>3</v>
      </c>
      <c r="B5" s="6"/>
      <c r="C5" s="6" t="s">
        <v>4</v>
      </c>
      <c r="D5" s="6"/>
      <c r="E5" s="6"/>
      <c r="F5" s="6"/>
      <c r="G5" s="6"/>
      <c r="H5" s="6"/>
      <c r="I5" s="6"/>
      <c r="J5" s="6"/>
      <c r="K5" s="6"/>
      <c r="L5" s="6"/>
      <c r="M5" s="6"/>
    </row>
    <row r="6" ht="20" customHeight="true" spans="1:13">
      <c r="A6" s="6" t="s">
        <v>5</v>
      </c>
      <c r="B6" s="6"/>
      <c r="C6" s="6" t="s">
        <v>6</v>
      </c>
      <c r="D6" s="6"/>
      <c r="E6" s="6"/>
      <c r="F6" s="6"/>
      <c r="G6" s="6"/>
      <c r="H6" s="6" t="s">
        <v>7</v>
      </c>
      <c r="I6" s="6" t="s">
        <v>8</v>
      </c>
      <c r="J6" s="6"/>
      <c r="K6" s="6"/>
      <c r="L6" s="6"/>
      <c r="M6" s="6"/>
    </row>
    <row r="7" ht="20" customHeight="true" spans="1:13">
      <c r="A7" s="6" t="s">
        <v>9</v>
      </c>
      <c r="B7" s="6"/>
      <c r="C7" s="6" t="s">
        <v>10</v>
      </c>
      <c r="D7" s="6"/>
      <c r="E7" s="6"/>
      <c r="F7" s="6"/>
      <c r="G7" s="6"/>
      <c r="H7" s="6" t="s">
        <v>11</v>
      </c>
      <c r="I7" s="38" t="s">
        <v>12</v>
      </c>
      <c r="J7" s="38"/>
      <c r="K7" s="38"/>
      <c r="L7" s="38"/>
      <c r="M7" s="38"/>
    </row>
    <row r="8" ht="20" customHeight="true" spans="1:13">
      <c r="A8" s="6" t="s">
        <v>13</v>
      </c>
      <c r="B8" s="6"/>
      <c r="C8" s="6"/>
      <c r="D8" s="6"/>
      <c r="E8" s="6" t="s">
        <v>14</v>
      </c>
      <c r="F8" s="6"/>
      <c r="G8" s="6" t="s">
        <v>15</v>
      </c>
      <c r="H8" s="6" t="s">
        <v>16</v>
      </c>
      <c r="I8" s="6" t="s">
        <v>17</v>
      </c>
      <c r="J8" s="6"/>
      <c r="K8" s="6" t="s">
        <v>18</v>
      </c>
      <c r="L8" s="6"/>
      <c r="M8" s="6" t="s">
        <v>19</v>
      </c>
    </row>
    <row r="9" ht="20" customHeight="true" spans="1:13">
      <c r="A9" s="6"/>
      <c r="B9" s="6"/>
      <c r="C9" s="7" t="s">
        <v>20</v>
      </c>
      <c r="D9" s="6"/>
      <c r="E9" s="20">
        <v>58.9</v>
      </c>
      <c r="F9" s="20"/>
      <c r="G9" s="21">
        <v>58.5088</v>
      </c>
      <c r="H9" s="21">
        <v>58.5088</v>
      </c>
      <c r="I9" s="6">
        <v>10</v>
      </c>
      <c r="J9" s="6"/>
      <c r="K9" s="39">
        <f>H9/G9</f>
        <v>1</v>
      </c>
      <c r="L9" s="39"/>
      <c r="M9" s="20">
        <f>K9*I9</f>
        <v>10</v>
      </c>
    </row>
    <row r="10" ht="20" customHeight="true" spans="1:13">
      <c r="A10" s="6"/>
      <c r="B10" s="6"/>
      <c r="C10" s="7" t="s">
        <v>21</v>
      </c>
      <c r="D10" s="6"/>
      <c r="E10" s="20">
        <v>58.9</v>
      </c>
      <c r="F10" s="20"/>
      <c r="G10" s="21">
        <v>58.5088</v>
      </c>
      <c r="H10" s="21">
        <v>58.5088</v>
      </c>
      <c r="I10" s="6" t="s">
        <v>22</v>
      </c>
      <c r="J10" s="6"/>
      <c r="K10" s="39">
        <f t="shared" ref="K10" si="0">H10/G10</f>
        <v>1</v>
      </c>
      <c r="L10" s="39"/>
      <c r="M10" s="6" t="s">
        <v>22</v>
      </c>
    </row>
    <row r="11" ht="20" customHeight="true" spans="1:13">
      <c r="A11" s="6"/>
      <c r="B11" s="6"/>
      <c r="C11" s="6" t="s">
        <v>23</v>
      </c>
      <c r="D11" s="6"/>
      <c r="E11" s="22">
        <v>0</v>
      </c>
      <c r="F11" s="22"/>
      <c r="G11" s="22">
        <v>0</v>
      </c>
      <c r="H11" s="22">
        <v>0</v>
      </c>
      <c r="I11" s="6" t="s">
        <v>22</v>
      </c>
      <c r="J11" s="6"/>
      <c r="K11" s="39" t="s">
        <v>22</v>
      </c>
      <c r="L11" s="39"/>
      <c r="M11" s="6" t="s">
        <v>22</v>
      </c>
    </row>
    <row r="12" ht="20" customHeight="true" spans="1:13">
      <c r="A12" s="6"/>
      <c r="B12" s="6"/>
      <c r="C12" s="6" t="s">
        <v>24</v>
      </c>
      <c r="D12" s="6"/>
      <c r="E12" s="22">
        <v>0</v>
      </c>
      <c r="F12" s="22"/>
      <c r="G12" s="22">
        <v>0</v>
      </c>
      <c r="H12" s="22">
        <v>0</v>
      </c>
      <c r="I12" s="6" t="s">
        <v>22</v>
      </c>
      <c r="J12" s="6"/>
      <c r="K12" s="39" t="s">
        <v>22</v>
      </c>
      <c r="L12" s="39"/>
      <c r="M12" s="6" t="s">
        <v>22</v>
      </c>
    </row>
    <row r="13" ht="20" customHeight="true" spans="1:13">
      <c r="A13" s="6" t="s">
        <v>25</v>
      </c>
      <c r="B13" s="6" t="s">
        <v>26</v>
      </c>
      <c r="C13" s="6"/>
      <c r="D13" s="6"/>
      <c r="E13" s="6"/>
      <c r="F13" s="6"/>
      <c r="G13" s="6" t="s">
        <v>27</v>
      </c>
      <c r="H13" s="6"/>
      <c r="I13" s="6"/>
      <c r="J13" s="6"/>
      <c r="K13" s="6"/>
      <c r="L13" s="6"/>
      <c r="M13" s="6"/>
    </row>
    <row r="14" ht="97.9" customHeight="true" spans="1:13">
      <c r="A14" s="6"/>
      <c r="B14" s="8" t="s">
        <v>28</v>
      </c>
      <c r="C14" s="8"/>
      <c r="D14" s="6"/>
      <c r="E14" s="8"/>
      <c r="F14" s="8"/>
      <c r="G14" s="23" t="s">
        <v>29</v>
      </c>
      <c r="H14" s="24"/>
      <c r="I14" s="24"/>
      <c r="J14" s="24"/>
      <c r="K14" s="24"/>
      <c r="L14" s="24"/>
      <c r="M14" s="24"/>
    </row>
    <row r="15" ht="187" customHeight="true" spans="1:13">
      <c r="A15" s="6"/>
      <c r="B15" s="8"/>
      <c r="C15" s="8"/>
      <c r="D15" s="6"/>
      <c r="E15" s="8"/>
      <c r="F15" s="8"/>
      <c r="G15" s="24"/>
      <c r="H15" s="24"/>
      <c r="I15" s="24"/>
      <c r="J15" s="24"/>
      <c r="K15" s="24"/>
      <c r="L15" s="24"/>
      <c r="M15" s="24"/>
    </row>
    <row r="16" ht="31.25" customHeight="true" spans="1:13">
      <c r="A16" s="9"/>
      <c r="B16" s="6" t="s">
        <v>30</v>
      </c>
      <c r="C16" s="6" t="s">
        <v>31</v>
      </c>
      <c r="D16" s="6" t="s">
        <v>32</v>
      </c>
      <c r="E16" s="6"/>
      <c r="F16" s="6" t="s">
        <v>33</v>
      </c>
      <c r="G16" s="6"/>
      <c r="H16" s="6" t="s">
        <v>34</v>
      </c>
      <c r="I16" s="6"/>
      <c r="J16" s="6" t="s">
        <v>17</v>
      </c>
      <c r="K16" s="6" t="s">
        <v>19</v>
      </c>
      <c r="L16" s="6" t="s">
        <v>35</v>
      </c>
      <c r="M16" s="6"/>
    </row>
    <row r="17" ht="25.5" customHeight="true" spans="1:13">
      <c r="A17" s="10" t="s">
        <v>36</v>
      </c>
      <c r="B17" s="10" t="s">
        <v>37</v>
      </c>
      <c r="C17" s="10" t="s">
        <v>38</v>
      </c>
      <c r="D17" s="11" t="s">
        <v>39</v>
      </c>
      <c r="E17" s="25"/>
      <c r="F17" s="26" t="s">
        <v>40</v>
      </c>
      <c r="G17" s="27"/>
      <c r="H17" s="28" t="s">
        <v>41</v>
      </c>
      <c r="I17" s="40"/>
      <c r="J17" s="41">
        <v>10</v>
      </c>
      <c r="K17" s="42">
        <v>10</v>
      </c>
      <c r="L17" s="43"/>
      <c r="M17" s="61"/>
    </row>
    <row r="18" ht="31" customHeight="true" spans="1:13">
      <c r="A18" s="12"/>
      <c r="B18" s="12"/>
      <c r="C18" s="12"/>
      <c r="D18" s="13" t="s">
        <v>42</v>
      </c>
      <c r="E18" s="29"/>
      <c r="F18" s="30" t="s">
        <v>43</v>
      </c>
      <c r="G18" s="31"/>
      <c r="H18" s="32" t="s">
        <v>44</v>
      </c>
      <c r="I18" s="44"/>
      <c r="J18" s="45">
        <v>10</v>
      </c>
      <c r="K18" s="46">
        <v>10</v>
      </c>
      <c r="L18" s="47"/>
      <c r="M18" s="62"/>
    </row>
    <row r="19" ht="33" customHeight="true" spans="1:13">
      <c r="A19" s="12"/>
      <c r="B19" s="6" t="s">
        <v>45</v>
      </c>
      <c r="C19" s="6" t="s">
        <v>46</v>
      </c>
      <c r="D19" s="14" t="s">
        <v>47</v>
      </c>
      <c r="E19" s="14"/>
      <c r="F19" s="14" t="s">
        <v>48</v>
      </c>
      <c r="G19" s="14"/>
      <c r="H19" s="6" t="s">
        <v>49</v>
      </c>
      <c r="I19" s="6"/>
      <c r="J19" s="14">
        <v>3</v>
      </c>
      <c r="K19" s="20">
        <v>3</v>
      </c>
      <c r="L19" s="6"/>
      <c r="M19" s="6"/>
    </row>
    <row r="20" ht="108.4" customHeight="true" spans="1:13">
      <c r="A20" s="12"/>
      <c r="B20" s="6"/>
      <c r="C20" s="6"/>
      <c r="D20" s="14" t="s">
        <v>50</v>
      </c>
      <c r="E20" s="14"/>
      <c r="F20" s="14" t="s">
        <v>51</v>
      </c>
      <c r="G20" s="14"/>
      <c r="H20" s="6" t="s">
        <v>52</v>
      </c>
      <c r="I20" s="6"/>
      <c r="J20" s="6">
        <v>5</v>
      </c>
      <c r="K20" s="20">
        <v>5</v>
      </c>
      <c r="L20" s="48" t="s">
        <v>53</v>
      </c>
      <c r="M20" s="9"/>
    </row>
    <row r="21" ht="37" customHeight="true" spans="1:13">
      <c r="A21" s="12"/>
      <c r="B21" s="6"/>
      <c r="C21" s="6"/>
      <c r="D21" s="14" t="s">
        <v>54</v>
      </c>
      <c r="E21" s="14"/>
      <c r="F21" s="14" t="s">
        <v>55</v>
      </c>
      <c r="G21" s="14"/>
      <c r="H21" s="6" t="s">
        <v>56</v>
      </c>
      <c r="I21" s="6"/>
      <c r="J21" s="6">
        <v>5</v>
      </c>
      <c r="K21" s="20">
        <v>5</v>
      </c>
      <c r="L21" s="9"/>
      <c r="M21" s="9"/>
    </row>
    <row r="22" ht="65.25" customHeight="true" spans="1:13">
      <c r="A22" s="12"/>
      <c r="B22" s="6"/>
      <c r="C22" s="6" t="s">
        <v>57</v>
      </c>
      <c r="D22" s="14" t="s">
        <v>58</v>
      </c>
      <c r="E22" s="14"/>
      <c r="F22" s="14" t="s">
        <v>59</v>
      </c>
      <c r="G22" s="14"/>
      <c r="H22" s="14" t="s">
        <v>60</v>
      </c>
      <c r="I22" s="14"/>
      <c r="J22" s="6">
        <v>10</v>
      </c>
      <c r="K22" s="20">
        <v>10</v>
      </c>
      <c r="L22" s="9"/>
      <c r="M22" s="9"/>
    </row>
    <row r="23" ht="98" customHeight="true" spans="1:13">
      <c r="A23" s="12"/>
      <c r="B23" s="6"/>
      <c r="C23" s="6" t="s">
        <v>61</v>
      </c>
      <c r="D23" s="15" t="s">
        <v>62</v>
      </c>
      <c r="E23" s="33"/>
      <c r="F23" s="15" t="s">
        <v>63</v>
      </c>
      <c r="G23" s="33"/>
      <c r="H23" s="34">
        <v>45261</v>
      </c>
      <c r="I23" s="49"/>
      <c r="J23" s="38">
        <v>7</v>
      </c>
      <c r="K23" s="50">
        <v>5</v>
      </c>
      <c r="L23" s="51" t="s">
        <v>64</v>
      </c>
      <c r="M23" s="63"/>
    </row>
    <row r="24" ht="73" customHeight="true" spans="1:13">
      <c r="A24" s="16"/>
      <c r="B24" s="6"/>
      <c r="C24" s="6"/>
      <c r="D24" s="14" t="s">
        <v>65</v>
      </c>
      <c r="E24" s="14"/>
      <c r="F24" s="14" t="s">
        <v>66</v>
      </c>
      <c r="G24" s="14"/>
      <c r="H24" s="35">
        <v>45108</v>
      </c>
      <c r="I24" s="14"/>
      <c r="J24" s="6">
        <v>10</v>
      </c>
      <c r="K24" s="20">
        <v>10</v>
      </c>
      <c r="L24" s="9"/>
      <c r="M24" s="9"/>
    </row>
    <row r="25" ht="136.9" customHeight="true" spans="1:13">
      <c r="A25" s="10" t="s">
        <v>67</v>
      </c>
      <c r="B25" s="10" t="s">
        <v>68</v>
      </c>
      <c r="C25" s="6" t="s">
        <v>69</v>
      </c>
      <c r="D25" s="14" t="s">
        <v>70</v>
      </c>
      <c r="E25" s="14"/>
      <c r="F25" s="14" t="s">
        <v>71</v>
      </c>
      <c r="G25" s="14"/>
      <c r="H25" s="36" t="s">
        <v>72</v>
      </c>
      <c r="I25" s="14"/>
      <c r="J25" s="14">
        <v>10</v>
      </c>
      <c r="K25" s="52">
        <v>8</v>
      </c>
      <c r="L25" s="48" t="s">
        <v>73</v>
      </c>
      <c r="M25" s="9"/>
    </row>
    <row r="26" ht="57.9" customHeight="true" spans="1:13">
      <c r="A26" s="12"/>
      <c r="B26" s="16"/>
      <c r="C26" s="16" t="s">
        <v>74</v>
      </c>
      <c r="D26" s="17" t="s">
        <v>75</v>
      </c>
      <c r="E26" s="37"/>
      <c r="F26" s="17" t="s">
        <v>76</v>
      </c>
      <c r="G26" s="37"/>
      <c r="H26" s="17" t="s">
        <v>76</v>
      </c>
      <c r="I26" s="37"/>
      <c r="J26" s="53">
        <v>10</v>
      </c>
      <c r="K26" s="54">
        <v>10</v>
      </c>
      <c r="L26" s="55"/>
      <c r="M26" s="55"/>
    </row>
    <row r="27" ht="89" customHeight="true" spans="1:13">
      <c r="A27" s="16"/>
      <c r="B27" s="6" t="s">
        <v>77</v>
      </c>
      <c r="C27" s="6" t="s">
        <v>78</v>
      </c>
      <c r="D27" s="15" t="s">
        <v>79</v>
      </c>
      <c r="E27" s="33"/>
      <c r="F27" s="15" t="s">
        <v>71</v>
      </c>
      <c r="G27" s="33"/>
      <c r="H27" s="15" t="s">
        <v>80</v>
      </c>
      <c r="I27" s="33"/>
      <c r="J27" s="56">
        <v>10</v>
      </c>
      <c r="K27" s="57">
        <v>8</v>
      </c>
      <c r="L27" s="9" t="s">
        <v>81</v>
      </c>
      <c r="M27" s="9"/>
    </row>
    <row r="28" ht="25.25" customHeight="true" spans="1:13">
      <c r="A28" s="18" t="s">
        <v>82</v>
      </c>
      <c r="B28" s="19"/>
      <c r="C28" s="19"/>
      <c r="D28" s="19"/>
      <c r="E28" s="19"/>
      <c r="F28" s="19"/>
      <c r="G28" s="19"/>
      <c r="H28" s="19"/>
      <c r="I28" s="58"/>
      <c r="J28" s="59">
        <f>SUM(J17:J27)+I9</f>
        <v>100</v>
      </c>
      <c r="K28" s="59">
        <f>SUM(K17:K27)+M9</f>
        <v>94</v>
      </c>
      <c r="L28" s="60"/>
      <c r="M28" s="64"/>
    </row>
  </sheetData>
  <sheetProtection formatCells="0" insertHyperlinks="0" autoFilter="0"/>
  <mergeCells count="96">
    <mergeCell ref="A1:M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13:A15"/>
    <mergeCell ref="A17:A24"/>
    <mergeCell ref="A25:A27"/>
    <mergeCell ref="B17:B18"/>
    <mergeCell ref="B19:B24"/>
    <mergeCell ref="B25:B26"/>
    <mergeCell ref="C17:C18"/>
    <mergeCell ref="C19:C21"/>
    <mergeCell ref="C23:C24"/>
    <mergeCell ref="B14:F15"/>
    <mergeCell ref="G14:M15"/>
    <mergeCell ref="A8:B12"/>
  </mergeCells>
  <printOptions horizontalCentered="true"/>
  <pageMargins left="0.748031496062992" right="0.748031496062992" top="0.984251968503937" bottom="0.984251968503937" header="0.511811023622047" footer="0.511811023622047"/>
  <pageSetup paperSize="9" scale="84" fitToHeight="0" orientation="landscape"/>
  <headerFooter/>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朱晓晶</cp:lastModifiedBy>
  <dcterms:created xsi:type="dcterms:W3CDTF">2021-04-08T21:20:00Z</dcterms:created>
  <cp:lastPrinted>2024-04-29T05:32:00Z</cp:lastPrinted>
  <dcterms:modified xsi:type="dcterms:W3CDTF">2024-09-05T16:34:20Z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2052-11.8.2.9980</vt:lpwstr>
  </property>
</Properties>
</file>