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1" r:id="rId1"/>
  </sheets>
  <definedNames>
    <definedName name="_xlnm.Print_Area" localSheetId="0">单位自评!$A$1:$M$33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<sst xmlns="http://schemas.openxmlformats.org/spreadsheetml/2006/main" count="114" uniqueCount="99">
  <si>
    <t>附件1-2</t>
  </si>
  <si>
    <t>项目支出绩效自评表</t>
  </si>
  <si>
    <t>( 2023年度)</t>
  </si>
  <si>
    <t>项目名称</t>
  </si>
  <si>
    <t>数字服务平台运营服务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</si>
  <si>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</si>
  <si>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</si>
  <si>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</si>
  <si>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</si>
  <si>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</si>
  <si>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</si>
  <si>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</si>
  <si>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</si>
  <si>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</si>
  <si>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</si>
  <si>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</si>
  <si>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</si>
  <si>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</si>
  <si>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</si>
  <si>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</si>
  <si>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</si>
  <si>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</si>
  <si>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</si>
  <si>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</si>
  <si>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</si>
  <si>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</si>
  <si>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</si>
  <si>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针对北京市政务服务事项进行整体梳理，通过事项拆解配置、系统对接、测试等环节，实现事项申办受理流程的全面升级，支撑依申请六类+公共服务事项入驻统一申办受理平台，包括但不限于500个。 2.“一件事”入驻交付： 针对北京市政务服务事项进行整体梳理，以“事”角度进行业务关联性分析，将能够实现全流程网办的事项进行汇总，支撑北京市“办好一件事”入驻统一申办受理平台，包括但不限于2个；在专区以链接形式发布的事项，包括但不限于3个。 3.运营服务保障： 提供运营服务保障，确保入驻统一申办受理平台的“单一事项”“一件事”、专区挂链的“一件事”申办链路正常、运行稳定。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</si>
  <si>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针对北京市政务服务事项进行整体梳理，通过事项拆解配置、系统对接、测试等环节，实现事项申办受理流程的全面升级，支撑依申请六类+公共服务事项入驻统一申办受理平台，实际实现899个。
 2.“一件事”入驻交付： 针对北京市政务服务事项进行整体梳理，以“事”角度进行业务关联性分析，将能够实现全流程网办的事项进行汇总，支撑北京市“办好一件事”入驻统一申办受理平台，已完成10个；在专区以链接形式发布的事项，已完成3个。 
3.运营服务保障： 提供运营服务保障，确保入驻统一申办受理平台的“单一事项”“一件事”、专区挂链的“一件事”申办链路正常、运行稳定。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</si>
  <si>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</si>
  <si>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</si>
  <si>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</si>
  <si>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</si>
  <si>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</si>
  <si>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</si>
  <si>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</si>
  <si>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</si>
  <si>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</si>
  <si>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项目成本（运营）</t>
  </si>
  <si>
    <t>≤2000万元</t>
  </si>
  <si>
    <t>3300万元</t>
  </si>
  <si>
    <t>偏差原因：项目交付内容增加，金额提升
改进措施：后续进一步加强测算的精准性，追加预算后及时调整目标与指标</t>
  </si>
  <si>
    <t>产出指标</t>
  </si>
  <si>
    <t>数量指标</t>
  </si>
  <si>
    <t>统一申办受理平台单一事项入驻交付数量</t>
  </si>
  <si>
    <t>≥ 500个</t>
  </si>
  <si>
    <t>899个</t>
  </si>
  <si>
    <t>绩效
指标（续）</t>
  </si>
  <si>
    <t>产出指标（续）</t>
  </si>
  <si>
    <t>数量指标（续）</t>
  </si>
  <si>
    <t>统一申办受理平台“一件事”入驻交付数量</t>
  </si>
  <si>
    <t>≥3个</t>
  </si>
  <si>
    <t>3个</t>
  </si>
  <si>
    <t>北京市政务服务网“一件事”专区挂链“一件事”入驻交付数量</t>
  </si>
  <si>
    <t>10个</t>
  </si>
  <si>
    <t>偏差原因：基于实际需求变更，项目交付内容增加
改进措施：后续进一步加强测算的精准性，追加预算后及时调整目标与指标</t>
  </si>
  <si>
    <t>诉求工单率</t>
  </si>
  <si>
    <t>≥98%</t>
  </si>
  <si>
    <t>运营推广活动</t>
  </si>
  <si>
    <t>≥2次</t>
  </si>
  <si>
    <t>0次</t>
  </si>
  <si>
    <t>偏差原因：待推广的产品正在按计划开发中，活动正在推进中，运营推广活动暂未完全开展完成
改进措施：后续加快活动推进，保障预期目标的达成</t>
  </si>
  <si>
    <t>质量指标</t>
  </si>
  <si>
    <t>统一申办受理平台单一事项入驻交付质量</t>
  </si>
  <si>
    <t>定性</t>
  </si>
  <si>
    <t>单一事项良好运行</t>
  </si>
  <si>
    <t>统一申办受理平台“一件事”入驻交付质量优</t>
  </si>
  <si>
    <t>“一件事”良好运行</t>
  </si>
  <si>
    <t>专区挂链“一件事”入驻交付质量优</t>
  </si>
  <si>
    <t>挂链“一件事”良好运行</t>
  </si>
  <si>
    <t>时效指标</t>
  </si>
  <si>
    <t>12个月内完成资金支付</t>
  </si>
  <si>
    <t>≤12月</t>
  </si>
  <si>
    <t>正在推进中，首款于2023年12月支付，中期款于2024年6月支付，尾款拟于2024年12月支付</t>
  </si>
  <si>
    <t>偏差原因：因运营服务项目财评时间周期较长，且存在采购公示期和招投标相关流程，合同签订已在23年度12月下旬，合同签订时间较23年年初计划时间延迟，项目整体验收时间滞后，2023年度内尚未完成资金支付
改进措施：后续加快项目执行，促进预期目标的达成，后续年度加强</t>
  </si>
  <si>
    <t>运营服务保障时间</t>
  </si>
  <si>
    <t>＝4月</t>
  </si>
  <si>
    <t>4月</t>
  </si>
  <si>
    <t>效益指标</t>
  </si>
  <si>
    <t>社会效益指标</t>
  </si>
  <si>
    <t>效益方面，打造一站式网上统一申办受理平台，为北京市数字政府建设提供强有力支撑，提升政务服务整体水平及社会影响力</t>
  </si>
  <si>
    <t>优良中低差</t>
  </si>
  <si>
    <t>已经入驻的899个单事项、3个一件事，在统一申办受理平台运行良好</t>
  </si>
  <si>
    <t>偏差原因：项目尚未进行整体性验收，政务服务整体水平及社会影响力提升缺少直观数据支撑
改进措施：后续项目整体性完成后，强化社会影响力调查</t>
  </si>
  <si>
    <t>可持续影响指标</t>
  </si>
  <si>
    <t>持续提升北京市政务服务全市“一盘棋”建设能力，推动多领域、全事项一体化建设</t>
  </si>
  <si>
    <t>通过入驻交付统一申办受理平台的“单一事项”“一件事”、专区挂链的“一件事”等内容，持续提升北京市政务服务全市“一盘棋”建设能力，促进推动多领域、全事项一体化建设</t>
  </si>
  <si>
    <t>偏差原因：项目尚未进行整体性验收，项目可持续性影响缺少直观数据或示例支撑
改进措施：后续拟持续追踪，促进项目效益的持续性发挥</t>
  </si>
  <si>
    <t>满意度指标</t>
  </si>
  <si>
    <t>服务对象满意度指标</t>
  </si>
  <si>
    <t>投诉次数</t>
  </si>
  <si>
    <t>≤5次</t>
  </si>
  <si>
    <t>1次</t>
  </si>
  <si>
    <t>咨询满意度</t>
  </si>
  <si>
    <t>≥95%</t>
  </si>
  <si>
    <t>偏差原因：项目尚未进行整体性验收，项目咨询满意度缺少直观数据或示例支撑
改进措施：后续拟持续追踪，整体验收后开展咨询满意度调查工作</t>
  </si>
  <si>
    <t>申办满意度</t>
  </si>
  <si>
    <t>偏差原因：项目尚未进行整体性验收，项目申办满意度缺少直观数据或示例支撑
改进措施：后续拟持续追踪，整体验收后开展申办满意度调查工作</t>
  </si>
  <si>
    <t>总分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</si>
</sst>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</numFmts>
  <fonts count="28">
    <font>
      <sz val="12"/>
      <color theme="1"/>
      <name val="等线"/>
      <charset val="134"/>
      <scheme val="minor"/>
    </font>
    <font>
      <b/>
      <sz val="12"/>
      <name val="等线"/>
      <charset val="134"/>
    </font>
    <font>
      <sz val="11"/>
      <name val="宋体"/>
      <charset val="134"/>
    </font>
    <font>
      <sz val="12"/>
      <name val="等线"/>
      <charset val="134"/>
      <scheme val="minor"/>
    </font>
    <font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9" fillId="16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6" fillId="31" borderId="11" applyNumberFormat="false" applyAlignment="false" applyProtection="false">
      <alignment vertical="center"/>
    </xf>
    <xf numFmtId="0" fontId="23" fillId="16" borderId="13" applyNumberFormat="false" applyAlignment="false" applyProtection="false">
      <alignment vertical="center"/>
    </xf>
    <xf numFmtId="0" fontId="24" fillId="29" borderId="14" applyNumberFormat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4" fillId="27" borderId="12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6" fillId="0" borderId="1" xfId="0" applyFont="true" applyBorder="true">
      <alignment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 wrapText="true"/>
    </xf>
    <xf numFmtId="49" fontId="6" fillId="0" borderId="1" xfId="0" applyNumberFormat="true" applyFont="true" applyBorder="true" applyAlignment="true">
      <alignment horizontal="center" vertical="center"/>
    </xf>
    <xf numFmtId="10" fontId="6" fillId="0" borderId="1" xfId="0" applyNumberFormat="true" applyFont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center" vertical="center"/>
    </xf>
    <xf numFmtId="177" fontId="7" fillId="0" borderId="1" xfId="0" applyNumberFormat="true" applyFont="true" applyBorder="true" applyAlignment="true">
      <alignment horizontal="center" vertical="center"/>
    </xf>
    <xf numFmtId="0" fontId="6" fillId="0" borderId="6" xfId="0" applyFont="true" applyBorder="true" applyAlignment="true">
      <alignment horizontal="left" vertical="center" wrapText="true"/>
    </xf>
    <xf numFmtId="0" fontId="5" fillId="0" borderId="0" xfId="0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AK33"/>
  <sheetViews>
    <sheetView tabSelected="1" view="pageBreakPreview" zoomScaleNormal="100" zoomScaleSheetLayoutView="100" workbookViewId="0">
      <selection activeCell="L17" sqref="L17:M17"/>
    </sheetView>
  </sheetViews>
  <sheetFormatPr defaultColWidth="10" defaultRowHeight="16.5" customHeight="true"/>
  <cols>
    <col min="1" max="1" width="5.76190476190476" style="2" customWidth="true"/>
    <col min="2" max="2" width="8.60952380952381" style="2" customWidth="true"/>
    <col min="3" max="3" width="7.15238095238095" style="2" customWidth="true"/>
    <col min="4" max="4" width="13.3809523809524" style="3" customWidth="true"/>
    <col min="5" max="5" width="11.3809523809524" style="2" customWidth="true"/>
    <col min="6" max="6" width="6.84761904761905" style="2" customWidth="true"/>
    <col min="7" max="7" width="9.92380952380952" style="2" customWidth="true"/>
    <col min="8" max="8" width="11.3809523809524" style="2" customWidth="true"/>
    <col min="9" max="9" width="6.38095238095238" style="2" customWidth="true"/>
    <col min="10" max="10" width="6.60952380952381" style="2" customWidth="true"/>
    <col min="11" max="11" width="6.45714285714286" style="2" customWidth="true"/>
    <col min="12" max="12" width="7" style="2" customWidth="true"/>
    <col min="13" max="13" width="13.6095238095238" style="2" customWidth="true"/>
    <col min="14" max="37" width="9" style="2"/>
    <col min="38" max="16384" width="10" style="4"/>
  </cols>
  <sheetData>
    <row r="1" customHeight="true" spans="1:1">
      <c r="A1" s="5" t="s">
        <v>0</v>
      </c>
    </row>
    <row r="2" customHeight="true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15" customHeight="true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customHeight="true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true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true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true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18600663398</v>
      </c>
      <c r="J7" s="7"/>
      <c r="K7" s="7"/>
      <c r="L7" s="7"/>
      <c r="M7" s="7"/>
    </row>
    <row r="8" ht="20" customHeight="true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true" spans="1:13">
      <c r="A9" s="7"/>
      <c r="B9" s="7"/>
      <c r="C9" s="8" t="s">
        <v>19</v>
      </c>
      <c r="D9" s="7"/>
      <c r="E9" s="15">
        <v>2000</v>
      </c>
      <c r="F9" s="15"/>
      <c r="G9" s="15">
        <v>3300</v>
      </c>
      <c r="H9" s="15">
        <v>3300</v>
      </c>
      <c r="I9" s="7">
        <v>10</v>
      </c>
      <c r="J9" s="7"/>
      <c r="K9" s="19">
        <f>H9/G9</f>
        <v>1</v>
      </c>
      <c r="L9" s="19"/>
      <c r="M9" s="20">
        <f>K9*I9</f>
        <v>10</v>
      </c>
    </row>
    <row r="10" ht="20" customHeight="true" spans="1:13">
      <c r="A10" s="7"/>
      <c r="B10" s="7"/>
      <c r="C10" s="8" t="s">
        <v>20</v>
      </c>
      <c r="D10" s="7"/>
      <c r="E10" s="15">
        <v>2000</v>
      </c>
      <c r="F10" s="15"/>
      <c r="G10" s="15">
        <v>3300</v>
      </c>
      <c r="H10" s="15">
        <v>3300</v>
      </c>
      <c r="I10" s="7" t="s">
        <v>21</v>
      </c>
      <c r="J10" s="7"/>
      <c r="K10" s="19">
        <f>H10/G10</f>
        <v>1</v>
      </c>
      <c r="L10" s="19"/>
      <c r="M10" s="7" t="s">
        <v>21</v>
      </c>
    </row>
    <row r="11" ht="20" customHeight="true" spans="1:13">
      <c r="A11" s="7"/>
      <c r="B11" s="7"/>
      <c r="C11" s="7" t="s">
        <v>22</v>
      </c>
      <c r="D11" s="7"/>
      <c r="E11" s="15">
        <v>0</v>
      </c>
      <c r="F11" s="15"/>
      <c r="G11" s="15">
        <v>0</v>
      </c>
      <c r="H11" s="15">
        <v>0</v>
      </c>
      <c r="I11" s="7" t="s">
        <v>21</v>
      </c>
      <c r="J11" s="7"/>
      <c r="K11" s="19" t="s">
        <v>21</v>
      </c>
      <c r="L11" s="19"/>
      <c r="M11" s="7" t="s">
        <v>21</v>
      </c>
    </row>
    <row r="12" ht="20" customHeight="true" spans="1:13">
      <c r="A12" s="7"/>
      <c r="B12" s="7"/>
      <c r="C12" s="7" t="s">
        <v>23</v>
      </c>
      <c r="D12" s="7"/>
      <c r="E12" s="15">
        <v>0</v>
      </c>
      <c r="F12" s="15"/>
      <c r="G12" s="15">
        <v>0</v>
      </c>
      <c r="H12" s="15">
        <v>0</v>
      </c>
      <c r="I12" s="7" t="s">
        <v>21</v>
      </c>
      <c r="J12" s="7"/>
      <c r="K12" s="19" t="s">
        <v>21</v>
      </c>
      <c r="L12" s="19"/>
      <c r="M12" s="7" t="s">
        <v>21</v>
      </c>
    </row>
    <row r="13" ht="20" customHeight="true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true" spans="1:13">
      <c r="A14" s="7"/>
      <c r="B14" s="9" t="s">
        <v>27</v>
      </c>
      <c r="C14" s="9"/>
      <c r="D14" s="7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35.65" customHeight="true" spans="1:13">
      <c r="A15" s="7"/>
      <c r="B15" s="9"/>
      <c r="C15" s="9"/>
      <c r="D15" s="7"/>
      <c r="E15" s="9"/>
      <c r="F15" s="9"/>
      <c r="G15" s="9"/>
      <c r="H15" s="9"/>
      <c r="I15" s="9"/>
      <c r="J15" s="9"/>
      <c r="K15" s="9"/>
      <c r="L15" s="9"/>
      <c r="M15" s="9"/>
    </row>
    <row r="16" ht="20" customHeight="true" spans="1:13">
      <c r="A16" s="10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7" t="s">
        <v>18</v>
      </c>
      <c r="L16" s="7" t="s">
        <v>34</v>
      </c>
      <c r="M16" s="7"/>
    </row>
    <row r="17" ht="71" customHeight="true" spans="1:13">
      <c r="A17" s="7" t="s">
        <v>35</v>
      </c>
      <c r="B17" s="7" t="s">
        <v>36</v>
      </c>
      <c r="C17" s="7" t="s">
        <v>37</v>
      </c>
      <c r="D17" s="7" t="s">
        <v>38</v>
      </c>
      <c r="E17" s="7"/>
      <c r="F17" s="16" t="s">
        <v>39</v>
      </c>
      <c r="G17" s="16"/>
      <c r="H17" s="7" t="s">
        <v>40</v>
      </c>
      <c r="I17" s="7"/>
      <c r="J17" s="7">
        <v>20</v>
      </c>
      <c r="K17" s="7">
        <v>15</v>
      </c>
      <c r="L17" s="9" t="s">
        <v>41</v>
      </c>
      <c r="M17" s="9"/>
    </row>
    <row r="18" ht="38.75" customHeight="true" spans="1:13">
      <c r="A18" s="7"/>
      <c r="B18" s="7" t="s">
        <v>42</v>
      </c>
      <c r="C18" s="7" t="s">
        <v>43</v>
      </c>
      <c r="D18" s="7" t="s">
        <v>44</v>
      </c>
      <c r="E18" s="7"/>
      <c r="F18" s="16" t="s">
        <v>45</v>
      </c>
      <c r="G18" s="16"/>
      <c r="H18" s="7" t="s">
        <v>46</v>
      </c>
      <c r="I18" s="7"/>
      <c r="J18" s="7">
        <v>4</v>
      </c>
      <c r="K18" s="20">
        <v>4</v>
      </c>
      <c r="L18" s="9"/>
      <c r="M18" s="9"/>
    </row>
    <row r="19" ht="31" customHeight="true" spans="1:13">
      <c r="A19" s="7" t="s">
        <v>47</v>
      </c>
      <c r="B19" s="11" t="s">
        <v>48</v>
      </c>
      <c r="C19" s="7" t="s">
        <v>49</v>
      </c>
      <c r="D19" s="7" t="s">
        <v>50</v>
      </c>
      <c r="E19" s="7"/>
      <c r="F19" s="16" t="s">
        <v>51</v>
      </c>
      <c r="G19" s="16"/>
      <c r="H19" s="7" t="s">
        <v>52</v>
      </c>
      <c r="I19" s="7"/>
      <c r="J19" s="7">
        <v>4</v>
      </c>
      <c r="K19" s="20">
        <v>4</v>
      </c>
      <c r="L19" s="9"/>
      <c r="M19" s="9"/>
    </row>
    <row r="20" ht="66" customHeight="true" spans="1:13">
      <c r="A20" s="7"/>
      <c r="B20" s="12"/>
      <c r="C20" s="7"/>
      <c r="D20" s="7" t="s">
        <v>53</v>
      </c>
      <c r="E20" s="7"/>
      <c r="F20" s="16" t="s">
        <v>51</v>
      </c>
      <c r="G20" s="16"/>
      <c r="H20" s="7" t="s">
        <v>54</v>
      </c>
      <c r="I20" s="7"/>
      <c r="J20" s="7">
        <v>4</v>
      </c>
      <c r="K20" s="20">
        <v>3.6</v>
      </c>
      <c r="L20" s="9" t="s">
        <v>55</v>
      </c>
      <c r="M20" s="9"/>
    </row>
    <row r="21" ht="23.4" customHeight="true" spans="1:13">
      <c r="A21" s="7"/>
      <c r="B21" s="12"/>
      <c r="C21" s="7"/>
      <c r="D21" s="7" t="s">
        <v>56</v>
      </c>
      <c r="E21" s="7"/>
      <c r="F21" s="16" t="s">
        <v>57</v>
      </c>
      <c r="G21" s="16"/>
      <c r="H21" s="17">
        <v>0.98</v>
      </c>
      <c r="I21" s="7"/>
      <c r="J21" s="7">
        <v>4</v>
      </c>
      <c r="K21" s="20">
        <v>4</v>
      </c>
      <c r="L21" s="9"/>
      <c r="M21" s="9"/>
    </row>
    <row r="22" ht="84.4" customHeight="true" spans="1:13">
      <c r="A22" s="7"/>
      <c r="B22" s="12"/>
      <c r="C22" s="7"/>
      <c r="D22" s="7" t="s">
        <v>58</v>
      </c>
      <c r="E22" s="7"/>
      <c r="F22" s="16" t="s">
        <v>59</v>
      </c>
      <c r="G22" s="16"/>
      <c r="H22" s="7" t="s">
        <v>60</v>
      </c>
      <c r="I22" s="7"/>
      <c r="J22" s="7">
        <v>4</v>
      </c>
      <c r="K22" s="20">
        <v>0</v>
      </c>
      <c r="L22" s="9" t="s">
        <v>61</v>
      </c>
      <c r="M22" s="9"/>
    </row>
    <row r="23" ht="42.65" customHeight="true" spans="1:13">
      <c r="A23" s="7"/>
      <c r="B23" s="12"/>
      <c r="C23" s="7" t="s">
        <v>62</v>
      </c>
      <c r="D23" s="7" t="s">
        <v>63</v>
      </c>
      <c r="E23" s="7"/>
      <c r="F23" s="7" t="s">
        <v>64</v>
      </c>
      <c r="G23" s="7"/>
      <c r="H23" s="7" t="s">
        <v>65</v>
      </c>
      <c r="I23" s="7"/>
      <c r="J23" s="7">
        <v>4</v>
      </c>
      <c r="K23" s="20">
        <v>4</v>
      </c>
      <c r="L23" s="9"/>
      <c r="M23" s="9"/>
    </row>
    <row r="24" ht="42.65" customHeight="true" spans="1:13">
      <c r="A24" s="7"/>
      <c r="B24" s="12"/>
      <c r="C24" s="7"/>
      <c r="D24" s="7" t="s">
        <v>66</v>
      </c>
      <c r="E24" s="7"/>
      <c r="F24" s="7" t="s">
        <v>64</v>
      </c>
      <c r="G24" s="7"/>
      <c r="H24" s="7" t="s">
        <v>67</v>
      </c>
      <c r="I24" s="7"/>
      <c r="J24" s="7">
        <v>4</v>
      </c>
      <c r="K24" s="20">
        <v>4</v>
      </c>
      <c r="L24" s="9"/>
      <c r="M24" s="9"/>
    </row>
    <row r="25" ht="34" customHeight="true" spans="1:13">
      <c r="A25" s="7"/>
      <c r="B25" s="12"/>
      <c r="C25" s="7"/>
      <c r="D25" s="7" t="s">
        <v>68</v>
      </c>
      <c r="E25" s="7"/>
      <c r="F25" s="7" t="s">
        <v>64</v>
      </c>
      <c r="G25" s="7"/>
      <c r="H25" s="7" t="s">
        <v>69</v>
      </c>
      <c r="I25" s="7"/>
      <c r="J25" s="7">
        <v>4</v>
      </c>
      <c r="K25" s="20">
        <v>4</v>
      </c>
      <c r="L25" s="9"/>
      <c r="M25" s="9"/>
    </row>
    <row r="26" ht="154.5" customHeight="true" spans="1:13">
      <c r="A26" s="7"/>
      <c r="B26" s="12"/>
      <c r="C26" s="11" t="s">
        <v>70</v>
      </c>
      <c r="D26" s="7" t="s">
        <v>71</v>
      </c>
      <c r="E26" s="7"/>
      <c r="F26" s="16" t="s">
        <v>72</v>
      </c>
      <c r="G26" s="16"/>
      <c r="H26" s="7" t="s">
        <v>73</v>
      </c>
      <c r="I26" s="7"/>
      <c r="J26" s="7">
        <v>4</v>
      </c>
      <c r="K26" s="20">
        <v>2</v>
      </c>
      <c r="L26" s="21" t="s">
        <v>74</v>
      </c>
      <c r="M26" s="24"/>
    </row>
    <row r="27" ht="30.9" customHeight="true" spans="1:13">
      <c r="A27" s="7"/>
      <c r="B27" s="13"/>
      <c r="C27" s="13"/>
      <c r="D27" s="7" t="s">
        <v>75</v>
      </c>
      <c r="E27" s="7"/>
      <c r="F27" s="18" t="s">
        <v>76</v>
      </c>
      <c r="G27" s="18"/>
      <c r="H27" s="7" t="s">
        <v>77</v>
      </c>
      <c r="I27" s="7"/>
      <c r="J27" s="7">
        <v>4</v>
      </c>
      <c r="K27" s="20">
        <v>4</v>
      </c>
      <c r="L27" s="21"/>
      <c r="M27" s="24"/>
    </row>
    <row r="28" ht="105" customHeight="true" spans="1:13">
      <c r="A28" s="7" t="s">
        <v>47</v>
      </c>
      <c r="B28" s="7" t="s">
        <v>78</v>
      </c>
      <c r="C28" s="7" t="s">
        <v>79</v>
      </c>
      <c r="D28" s="7" t="s">
        <v>80</v>
      </c>
      <c r="E28" s="7"/>
      <c r="F28" s="7" t="s">
        <v>81</v>
      </c>
      <c r="G28" s="7"/>
      <c r="H28" s="7" t="s">
        <v>82</v>
      </c>
      <c r="I28" s="7"/>
      <c r="J28" s="7">
        <v>10</v>
      </c>
      <c r="K28" s="20">
        <v>8.5</v>
      </c>
      <c r="L28" s="9" t="s">
        <v>83</v>
      </c>
      <c r="M28" s="9"/>
    </row>
    <row r="29" ht="122.25" customHeight="true" spans="1:13">
      <c r="A29" s="7"/>
      <c r="B29" s="7"/>
      <c r="C29" s="7" t="s">
        <v>84</v>
      </c>
      <c r="D29" s="7" t="s">
        <v>85</v>
      </c>
      <c r="E29" s="7"/>
      <c r="F29" s="7" t="s">
        <v>81</v>
      </c>
      <c r="G29" s="7"/>
      <c r="H29" s="7" t="s">
        <v>86</v>
      </c>
      <c r="I29" s="7"/>
      <c r="J29" s="7">
        <v>10</v>
      </c>
      <c r="K29" s="20">
        <v>8.5</v>
      </c>
      <c r="L29" s="9" t="s">
        <v>87</v>
      </c>
      <c r="M29" s="9"/>
    </row>
    <row r="30" ht="19.75" customHeight="true" spans="1:13">
      <c r="A30" s="7"/>
      <c r="B30" s="7" t="s">
        <v>88</v>
      </c>
      <c r="C30" s="7" t="s">
        <v>89</v>
      </c>
      <c r="D30" s="7" t="s">
        <v>90</v>
      </c>
      <c r="E30" s="7"/>
      <c r="F30" s="16" t="s">
        <v>91</v>
      </c>
      <c r="G30" s="16"/>
      <c r="H30" s="7" t="s">
        <v>92</v>
      </c>
      <c r="I30" s="7"/>
      <c r="J30" s="7">
        <v>4</v>
      </c>
      <c r="K30" s="20">
        <v>4</v>
      </c>
      <c r="L30" s="9"/>
      <c r="M30" s="9"/>
    </row>
    <row r="31" ht="97.5" customHeight="true" spans="1:13">
      <c r="A31" s="7"/>
      <c r="B31" s="7"/>
      <c r="C31" s="7"/>
      <c r="D31" s="7" t="s">
        <v>93</v>
      </c>
      <c r="E31" s="7"/>
      <c r="F31" s="16" t="s">
        <v>94</v>
      </c>
      <c r="G31" s="16"/>
      <c r="H31" s="17">
        <v>0.95</v>
      </c>
      <c r="I31" s="7"/>
      <c r="J31" s="7">
        <v>3</v>
      </c>
      <c r="K31" s="20">
        <v>2</v>
      </c>
      <c r="L31" s="9" t="s">
        <v>95</v>
      </c>
      <c r="M31" s="9"/>
    </row>
    <row r="32" ht="97.5" customHeight="true" spans="1:13">
      <c r="A32" s="7"/>
      <c r="B32" s="7"/>
      <c r="C32" s="7"/>
      <c r="D32" s="7" t="s">
        <v>96</v>
      </c>
      <c r="E32" s="7"/>
      <c r="F32" s="16" t="s">
        <v>94</v>
      </c>
      <c r="G32" s="16"/>
      <c r="H32" s="17">
        <v>0.95</v>
      </c>
      <c r="I32" s="7"/>
      <c r="J32" s="7">
        <v>3</v>
      </c>
      <c r="K32" s="20">
        <v>2</v>
      </c>
      <c r="L32" s="9" t="s">
        <v>97</v>
      </c>
      <c r="M32" s="9"/>
    </row>
    <row r="33" s="1" customFormat="true" customHeight="true" spans="1:37">
      <c r="A33" s="14" t="s">
        <v>98</v>
      </c>
      <c r="B33" s="14"/>
      <c r="C33" s="14"/>
      <c r="D33" s="14"/>
      <c r="E33" s="14"/>
      <c r="F33" s="14"/>
      <c r="G33" s="14"/>
      <c r="H33" s="14"/>
      <c r="I33" s="14"/>
      <c r="J33" s="22">
        <f>SUM(J17:J32)+I9</f>
        <v>100</v>
      </c>
      <c r="K33" s="23">
        <f>SUM(K17:K32)+M9</f>
        <v>83.6</v>
      </c>
      <c r="L33" s="14"/>
      <c r="M33" s="14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</sheetData>
  <mergeCells count="11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13:A15"/>
    <mergeCell ref="A17:A18"/>
    <mergeCell ref="A19:A27"/>
    <mergeCell ref="A28:A32"/>
    <mergeCell ref="B19:B27"/>
    <mergeCell ref="B28:B29"/>
    <mergeCell ref="B30:B32"/>
    <mergeCell ref="C19:C22"/>
    <mergeCell ref="C23:C25"/>
    <mergeCell ref="C26:C27"/>
    <mergeCell ref="C30:C32"/>
    <mergeCell ref="G14:M15"/>
    <mergeCell ref="B14:F15"/>
    <mergeCell ref="A8:B12"/>
  </mergeCells>
  <pageMargins left="0.7" right="0.7" top="0.75" bottom="0.75" header="0.3" footer="0.3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朱晓晶</cp:lastModifiedBy>
  <dcterms:created xsi:type="dcterms:W3CDTF">2006-09-16T08:00:00Z</dcterms:created>
  <cp:lastPrinted>2024-05-16T17:01:00Z</cp:lastPrinted>
  <dcterms:modified xsi:type="dcterms:W3CDTF">2024-09-05T16:32:32Z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84697B16ABF5447B98935D4FA599ADDD_12</vt:lpwstr>
  </property>
  <property fmtid="{D5CDD505-2E9C-101B-9397-08002B2CF9AE}" pid="3" name="KSOProductBuildVer">
    <vt:lpwstr>2052-11.8.2.9980</vt:lpwstr>
  </property>
</Properties>
</file>