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单位自评" sheetId="2" r:id="rId1"/>
  </sheets>
  <definedNames>
    <definedName name="_xlnm.Print_Area" localSheetId="0">单位自评!$A$1:$M$29</definedName>
    <definedName name="_xlnm.Print_Titles" localSheetId="0">单位自评!$16:$16</definedName>
  </definedNames>
  <calcPr calcId="144525"/>
</workbook>
</file>

<file path=xl/sharedStrings.xml><?xml version="1.0" encoding="utf-8"?>
<sst xmlns="http://schemas.openxmlformats.org/spreadsheetml/2006/main" count="91" uniqueCount="78">
  <si>
    <t>附件1-2</t>
  </si>
  <si>
    <t>项目支出绩效自评表</t>
  </si>
  <si>
    <t>( 2023年度)</t>
  </si>
  <si>
    <t>项目名称</t>
  </si>
  <si>
    <t>北京市服务中央单位和驻京部队工作满意度调查服务</t>
  </si>
  <si>
    <t>主管部门</t>
  </si>
  <si>
    <t>北京市政务服务管理局</t>
  </si>
  <si>
    <t>实施单位</t>
  </si>
  <si>
    <t>北京市政务服务管理局（本级）</t>
  </si>
  <si>
    <t>项目负责人</t>
  </si>
  <si>
    <t>耿超</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</si>
  <si>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</si>
  <si>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</si>
  <si>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</si>
  <si>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</si>
  <si>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</si>
  <si>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</si>
  <si>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</si>
  <si>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</si>
  <si>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</si>
  <si>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</si>
  <si>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</si>
  <si>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</si>
  <si>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</si>
  <si>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</si>
  <si>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</si>
  <si>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</si>
  <si>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（一）按照“四个服务”要求和市领导关于加强服务中央单位和驻京部队工作的指示要求，结合实际工作，设计一套科学、合理、可延续使用的评价各区和有关部门服务中央单位和驻京部队工作质量的指标体系。 （二）根据服务对象、服务内容等情况，设计由中央单位和驻京部队参与的抽样方案与调查问卷，通过采集、回收、审核、分析调查数据，开展北京市服务中央单位和驻京部队工作满意度评价。 （三）总结全市服务中央单位和驻京部队工作的经验成果，挖掘工作中存在的重难点问题，不断改进工作，提升服务水平。</t>
  </si>
  <si>
    <t>（一）形成《北京市服务中央单位和驻京部队工作满意度调查方案》，设计了一套科学、合理、可延续使用的评价各区和有关部门服务中央单位和驻京部队工作质量的指标体系，完成北京市服务中央单位和驻京部队工作满意度评价并总结全市服务中央单位和驻京部队工作的经验成果，挖掘工作中存在的重难点问题，不断改进工作，提升服务水平。
（二）按照《北京市服务中央单位和驻京部队工作满意度调查方案》开展调查，服务事项和交办事项通过电话回访方式进行调查。年终综合调查通过实体问卷方式进行调查。
（三）编制《2023年北京市服务中央单位和驻京部队工作满意度调查报告》，报告由调查背景、调查内容、调查概况、调查结果与分析等部分构成。报告基于实际调查结果数据，运用数学工具模型，分析得出各区、各部门对应排名以及各指标得分情况，并针对性的提出改进工作的意见建议。</t>
  </si>
  <si>
    <t>一级指标</t>
  </si>
  <si>
    <t>二级指标</t>
  </si>
  <si>
    <t>三级指标</t>
  </si>
  <si>
    <t>年度指标值</t>
  </si>
  <si>
    <t>实际完成值</t>
  </si>
  <si>
    <t>偏差原因分析及改进措施</t>
  </si>
  <si>
    <t>绩效指标</t>
  </si>
  <si>
    <t>成本指标</t>
  </si>
  <si>
    <t>经济成本指标</t>
  </si>
  <si>
    <t>人员成本与计划标准的一致性（研究总监850元，高级研究经理540元，研究经理420元，高级研究员400元，研究员350元，调查员300元，调研督导人员400元）</t>
  </si>
  <si>
    <t>＝100%</t>
  </si>
  <si>
    <t>样本审核与分析费用</t>
  </si>
  <si>
    <t>≤12元/个</t>
  </si>
  <si>
    <t>12元/个</t>
  </si>
  <si>
    <t>产出指标</t>
  </si>
  <si>
    <t>数量指标</t>
  </si>
  <si>
    <t>开展服务中央单位和驻京部队工作成效满意度座谈会次数</t>
  </si>
  <si>
    <t>≥2次</t>
  </si>
  <si>
    <t>2次</t>
  </si>
  <si>
    <t>满意度调查样本数量</t>
  </si>
  <si>
    <t>≥1000个</t>
  </si>
  <si>
    <t>1000个</t>
  </si>
  <si>
    <t>质量指标</t>
  </si>
  <si>
    <t>满意度评价报告验收合格率</t>
  </si>
  <si>
    <t>≥90%</t>
  </si>
  <si>
    <t>时效指标</t>
  </si>
  <si>
    <t>评价指标体系确定时间</t>
  </si>
  <si>
    <t>≤6月</t>
  </si>
  <si>
    <t>7月</t>
  </si>
  <si>
    <t>由于局内各项目实施需要总体统筹，导致本项目未能按照原计划的时间安排推进，6月份未能完成指标体系设计。未来将加快推进后续工作，根据实际需要局部调整项目时间安排。</t>
  </si>
  <si>
    <t>资金支付与计划时间的一致性（7月支付70%首付款，12月底前完成整体调查服务工作并支付剩余30%款项）</t>
  </si>
  <si>
    <t>满意度评价报告完成时间</t>
  </si>
  <si>
    <t>≤12月</t>
  </si>
  <si>
    <t>12月</t>
  </si>
  <si>
    <t>调查调研完成时间</t>
  </si>
  <si>
    <t>≤11月</t>
  </si>
  <si>
    <t>11月</t>
  </si>
  <si>
    <t>绩效指标（续）</t>
  </si>
  <si>
    <t>效益指标</t>
  </si>
  <si>
    <t>社会效益指标</t>
  </si>
  <si>
    <t>总结服务中央单位和驻京部队工作好的经验做法</t>
  </si>
  <si>
    <t>≥3项</t>
  </si>
  <si>
    <t>3项</t>
  </si>
  <si>
    <t>挖掘服务中央单位和驻京部队工作中存在的重难点问题</t>
  </si>
  <si>
    <t>满意度指标</t>
  </si>
  <si>
    <t>服务对象满意度指标</t>
  </si>
  <si>
    <t>报告使用部门满意度</t>
  </si>
  <si>
    <t>项目口头征询局相关处室意见，均表示整体比较满意，但未开展专门的满意度问卷调查。后续年度加强对满意度调查的管理，在制定满意度调查方案及问卷的基础上，及时进行满意度问卷调查及结果分析工作。</t>
  </si>
  <si>
    <t>总分</t>
  </si>
</sst>
</file>

<file path=xl/styles.xml><?xml version="1.0" encoding="utf-8"?>
<styleSheet xmlns="http://schemas.openxmlformats.org/spreadsheetml/2006/main">
  <numFmts count="6">
    <numFmt numFmtId="176" formatCode="0.00_);[Red]\(0.00\)"/>
    <numFmt numFmtId="177" formatCode="#,##0.00_);[Red]\(#,##0.00\)"/>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sz val="11"/>
      <color theme="1"/>
      <name val="宋体"/>
      <charset val="0"/>
      <scheme val="minor"/>
    </font>
    <font>
      <sz val="11"/>
      <color theme="0"/>
      <name val="宋体"/>
      <charset val="0"/>
      <scheme val="minor"/>
    </font>
    <font>
      <sz val="10"/>
      <name val="Arial"/>
      <charset val="134"/>
    </font>
    <font>
      <sz val="11"/>
      <color rgb="FF9C6500"/>
      <name val="宋体"/>
      <charset val="0"/>
      <scheme val="minor"/>
    </font>
    <font>
      <sz val="11"/>
      <color rgb="FF9C0006"/>
      <name val="宋体"/>
      <charset val="0"/>
      <scheme val="minor"/>
    </font>
    <font>
      <b/>
      <sz val="11"/>
      <color theme="3"/>
      <name val="宋体"/>
      <charset val="134"/>
      <scheme val="minor"/>
    </font>
    <font>
      <b/>
      <sz val="18"/>
      <color theme="3"/>
      <name val="宋体"/>
      <charset val="134"/>
      <scheme val="minor"/>
    </font>
    <font>
      <sz val="11"/>
      <color rgb="FFFF0000"/>
      <name val="宋体"/>
      <charset val="0"/>
      <scheme val="minor"/>
    </font>
    <font>
      <sz val="11"/>
      <color rgb="FF3F3F76"/>
      <name val="宋体"/>
      <charset val="0"/>
      <scheme val="minor"/>
    </font>
    <font>
      <b/>
      <sz val="11"/>
      <color rgb="FFFFFFFF"/>
      <name val="宋体"/>
      <charset val="0"/>
      <scheme val="minor"/>
    </font>
    <font>
      <sz val="11"/>
      <color rgb="FF006100"/>
      <name val="宋体"/>
      <charset val="0"/>
      <scheme val="minor"/>
    </font>
    <font>
      <b/>
      <sz val="13"/>
      <color theme="3"/>
      <name val="宋体"/>
      <charset val="134"/>
      <scheme val="minor"/>
    </font>
    <font>
      <i/>
      <sz val="11"/>
      <color rgb="FF7F7F7F"/>
      <name val="宋体"/>
      <charset val="0"/>
      <scheme val="minor"/>
    </font>
    <font>
      <u/>
      <sz val="11"/>
      <color rgb="FF800080"/>
      <name val="宋体"/>
      <charset val="0"/>
      <scheme val="minor"/>
    </font>
    <font>
      <b/>
      <sz val="11"/>
      <color theme="1"/>
      <name val="宋体"/>
      <charset val="0"/>
      <scheme val="minor"/>
    </font>
    <font>
      <u/>
      <sz val="11"/>
      <color rgb="FF0000FF"/>
      <name val="宋体"/>
      <charset val="0"/>
      <scheme val="minor"/>
    </font>
    <font>
      <b/>
      <sz val="11"/>
      <color rgb="FFFA7D00"/>
      <name val="宋体"/>
      <charset val="0"/>
      <scheme val="minor"/>
    </font>
    <font>
      <sz val="12"/>
      <name val="宋体"/>
      <charset val="134"/>
    </font>
    <font>
      <b/>
      <sz val="11"/>
      <color rgb="FF3F3F3F"/>
      <name val="宋体"/>
      <charset val="0"/>
      <scheme val="minor"/>
    </font>
    <font>
      <sz val="11"/>
      <color rgb="FFFA7D00"/>
      <name val="宋体"/>
      <charset val="0"/>
      <scheme val="minor"/>
    </font>
    <font>
      <b/>
      <sz val="15"/>
      <color theme="3"/>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rgb="FFC6EFCE"/>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9"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2">
    <xf numFmtId="0" fontId="0" fillId="0" borderId="0">
      <alignment vertical="center"/>
    </xf>
    <xf numFmtId="0" fontId="6" fillId="17"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11" fillId="0" borderId="9"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0"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6" fillId="24"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26" fillId="0" borderId="12"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6" fillId="1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22" fillId="25" borderId="10" applyNumberFormat="false" applyAlignment="false" applyProtection="false">
      <alignment vertical="center"/>
    </xf>
    <xf numFmtId="0" fontId="1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14" fillId="12" borderId="10" applyNumberFormat="false" applyAlignment="false" applyProtection="false">
      <alignment vertical="center"/>
    </xf>
    <xf numFmtId="0" fontId="24" fillId="25" borderId="14" applyNumberFormat="false" applyAlignment="false" applyProtection="false">
      <alignment vertical="center"/>
    </xf>
    <xf numFmtId="0" fontId="15" fillId="15" borderId="11" applyNumberFormat="false" applyAlignment="false" applyProtection="false">
      <alignment vertical="center"/>
    </xf>
    <xf numFmtId="0" fontId="25" fillId="0" borderId="15" applyNumberFormat="false" applyFill="false" applyAlignment="false" applyProtection="false">
      <alignment vertical="center"/>
    </xf>
    <xf numFmtId="9" fontId="23" fillId="0" borderId="0" applyFont="false" applyFill="false" applyBorder="false" applyAlignment="false" applyProtection="false">
      <alignment vertical="center"/>
    </xf>
    <xf numFmtId="0" fontId="7" fillId="31" borderId="0" applyNumberFormat="false" applyBorder="false" applyAlignment="false" applyProtection="false">
      <alignment vertical="center"/>
    </xf>
    <xf numFmtId="0" fontId="23" fillId="0" borderId="0">
      <alignment vertical="center"/>
    </xf>
    <xf numFmtId="0" fontId="7" fillId="10" borderId="0" applyNumberFormat="false" applyBorder="false" applyAlignment="false" applyProtection="false">
      <alignment vertical="center"/>
    </xf>
    <xf numFmtId="0" fontId="0" fillId="9" borderId="8"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6" fillId="16"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8" fillId="0" borderId="0"/>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4" borderId="0" applyNumberFormat="false" applyBorder="false" applyAlignment="false" applyProtection="false">
      <alignment vertical="center"/>
    </xf>
  </cellStyleXfs>
  <cellXfs count="33">
    <xf numFmtId="0" fontId="0" fillId="0" borderId="0" xfId="0">
      <alignment vertical="center"/>
    </xf>
    <xf numFmtId="0" fontId="1" fillId="0" borderId="0" xfId="0" applyFont="true">
      <alignment vertical="center"/>
    </xf>
    <xf numFmtId="0" fontId="1" fillId="0" borderId="0" xfId="0" applyFont="true" applyAlignment="true">
      <alignment horizontal="center" vertical="center"/>
    </xf>
    <xf numFmtId="0" fontId="2" fillId="0" borderId="0" xfId="0" applyFont="true">
      <alignment vertical="center"/>
    </xf>
    <xf numFmtId="0" fontId="3" fillId="0" borderId="0" xfId="0" applyFont="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wrapText="true"/>
    </xf>
    <xf numFmtId="0" fontId="4" fillId="0" borderId="1" xfId="0" applyFont="true" applyBorder="true" applyAlignment="true">
      <alignment horizontal="left" vertical="center" wrapText="true"/>
    </xf>
    <xf numFmtId="0" fontId="4" fillId="0" borderId="1" xfId="0" applyFont="true" applyBorder="true">
      <alignment vertical="center"/>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5" fillId="0" borderId="3" xfId="0" applyFont="true" applyBorder="true" applyAlignment="true">
      <alignment horizontal="center" vertical="center"/>
    </xf>
    <xf numFmtId="0" fontId="5" fillId="0" borderId="6" xfId="0" applyFont="true" applyBorder="true" applyAlignment="true">
      <alignment horizontal="center" vertical="center"/>
    </xf>
    <xf numFmtId="0" fontId="1" fillId="0" borderId="0" xfId="0" applyFont="true" applyAlignment="true">
      <alignment horizontal="left" vertical="center"/>
    </xf>
    <xf numFmtId="177" fontId="4" fillId="0" borderId="1" xfId="0" applyNumberFormat="true" applyFont="true" applyBorder="true" applyAlignment="true">
      <alignment horizontal="center" vertical="center" wrapText="true"/>
    </xf>
    <xf numFmtId="0" fontId="4" fillId="0" borderId="7" xfId="0" applyFont="true" applyBorder="true" applyAlignment="true">
      <alignment horizontal="center" vertical="center" wrapText="true"/>
    </xf>
    <xf numFmtId="9" fontId="4" fillId="0" borderId="3" xfId="0" applyNumberFormat="true"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31" fontId="4" fillId="0" borderId="3" xfId="0" applyNumberFormat="true" applyFont="true" applyFill="true" applyBorder="true" applyAlignment="true">
      <alignment horizontal="center" vertical="center" wrapText="true"/>
    </xf>
    <xf numFmtId="9" fontId="4" fillId="0" borderId="1" xfId="0" applyNumberFormat="true" applyFont="true" applyBorder="true" applyAlignment="true">
      <alignment horizontal="center" vertical="center" wrapText="true"/>
    </xf>
    <xf numFmtId="10" fontId="4" fillId="0" borderId="1" xfId="0" applyNumberFormat="true" applyFont="true" applyBorder="true" applyAlignment="true">
      <alignment horizontal="center" vertical="center" wrapText="true"/>
    </xf>
    <xf numFmtId="0" fontId="4" fillId="0" borderId="7" xfId="0" applyFont="true" applyFill="true" applyBorder="true" applyAlignment="true">
      <alignment horizontal="center" vertical="center" wrapText="true"/>
    </xf>
    <xf numFmtId="0" fontId="4" fillId="0" borderId="1" xfId="0" applyNumberFormat="true" applyFont="true" applyBorder="true" applyAlignment="true">
      <alignment horizontal="center" vertical="center" wrapText="true"/>
    </xf>
    <xf numFmtId="176" fontId="4" fillId="0" borderId="1" xfId="0" applyNumberFormat="true"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31" fontId="4" fillId="0" borderId="7" xfId="0" applyNumberFormat="true" applyFont="true" applyFill="true" applyBorder="true" applyAlignment="true">
      <alignment horizontal="center" vertical="center" wrapText="true"/>
    </xf>
    <xf numFmtId="0" fontId="5" fillId="0" borderId="7" xfId="0" applyFont="true" applyBorder="true" applyAlignment="true">
      <alignment horizontal="center" vertical="center"/>
    </xf>
    <xf numFmtId="0" fontId="5" fillId="0" borderId="1" xfId="0" applyFont="true" applyBorder="true" applyAlignment="true">
      <alignment horizontal="center" vertical="center"/>
    </xf>
    <xf numFmtId="176" fontId="5" fillId="0" borderId="1" xfId="0" applyNumberFormat="true" applyFont="true" applyBorder="true" applyAlignment="true">
      <alignment horizontal="center" vertical="center"/>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百分比 2" xfId="3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1"/>
  <sheetViews>
    <sheetView tabSelected="1" view="pageBreakPreview" zoomScale="70" zoomScaleNormal="100" zoomScaleSheetLayoutView="70" workbookViewId="0">
      <selection activeCell="U22" sqref="U22"/>
    </sheetView>
  </sheetViews>
  <sheetFormatPr defaultColWidth="9" defaultRowHeight="13.5"/>
  <cols>
    <col min="1" max="1" width="7.6" style="1" customWidth="true"/>
    <col min="2" max="2" width="9.6" style="1" customWidth="true"/>
    <col min="3" max="3" width="8" style="1" customWidth="true"/>
    <col min="4" max="4" width="14.925" style="2" customWidth="true"/>
    <col min="5" max="5" width="3.8" style="1" customWidth="true"/>
    <col min="6" max="6" width="9.13333333333333" style="1" customWidth="true"/>
    <col min="7" max="7" width="11.6" style="1" customWidth="true"/>
    <col min="8" max="8" width="12.2" style="1" customWidth="true"/>
    <col min="9" max="9" width="7.525" style="1" customWidth="true"/>
    <col min="10" max="10" width="6.73333333333333" style="1" customWidth="true"/>
    <col min="11" max="11" width="6.475" style="1" customWidth="true"/>
    <col min="12" max="12" width="9" style="1"/>
    <col min="13" max="13" width="19" style="1" customWidth="true"/>
    <col min="14" max="16384" width="9" style="1"/>
  </cols>
  <sheetData>
    <row r="1" spans="1:1">
      <c r="A1" s="3" t="s">
        <v>0</v>
      </c>
    </row>
    <row r="2" spans="1:13">
      <c r="A2" s="4" t="s">
        <v>1</v>
      </c>
      <c r="B2" s="4"/>
      <c r="C2" s="4"/>
      <c r="D2" s="4"/>
      <c r="E2" s="4"/>
      <c r="F2" s="4"/>
      <c r="G2" s="4"/>
      <c r="H2" s="4"/>
      <c r="I2" s="4"/>
      <c r="J2" s="4"/>
      <c r="K2" s="4"/>
      <c r="L2" s="4"/>
      <c r="M2" s="4"/>
    </row>
    <row r="3" ht="14.2" customHeight="true"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true" spans="1:13">
      <c r="A5" s="5" t="s">
        <v>3</v>
      </c>
      <c r="B5" s="5"/>
      <c r="C5" s="5" t="s">
        <v>4</v>
      </c>
      <c r="D5" s="5"/>
      <c r="E5" s="5"/>
      <c r="F5" s="5"/>
      <c r="G5" s="5"/>
      <c r="H5" s="5"/>
      <c r="I5" s="5"/>
      <c r="J5" s="5"/>
      <c r="K5" s="5"/>
      <c r="L5" s="5"/>
      <c r="M5" s="5"/>
    </row>
    <row r="6" ht="20" customHeight="true" spans="1:13">
      <c r="A6" s="5" t="s">
        <v>5</v>
      </c>
      <c r="B6" s="5"/>
      <c r="C6" s="5" t="s">
        <v>6</v>
      </c>
      <c r="D6" s="5"/>
      <c r="E6" s="5"/>
      <c r="F6" s="5"/>
      <c r="G6" s="5"/>
      <c r="H6" s="5" t="s">
        <v>7</v>
      </c>
      <c r="I6" s="5" t="s">
        <v>8</v>
      </c>
      <c r="J6" s="5"/>
      <c r="K6" s="5"/>
      <c r="L6" s="5"/>
      <c r="M6" s="5"/>
    </row>
    <row r="7" ht="20" customHeight="true" spans="1:13">
      <c r="A7" s="5" t="s">
        <v>9</v>
      </c>
      <c r="B7" s="5"/>
      <c r="C7" s="5" t="s">
        <v>10</v>
      </c>
      <c r="D7" s="5"/>
      <c r="E7" s="5"/>
      <c r="F7" s="5"/>
      <c r="G7" s="5"/>
      <c r="H7" s="5" t="s">
        <v>11</v>
      </c>
      <c r="I7" s="5">
        <v>89150391</v>
      </c>
      <c r="J7" s="5"/>
      <c r="K7" s="5"/>
      <c r="L7" s="5"/>
      <c r="M7" s="5"/>
    </row>
    <row r="8" ht="20" customHeight="true" spans="1:13">
      <c r="A8" s="5" t="s">
        <v>12</v>
      </c>
      <c r="B8" s="5"/>
      <c r="C8" s="5"/>
      <c r="D8" s="5"/>
      <c r="E8" s="5" t="s">
        <v>13</v>
      </c>
      <c r="F8" s="5"/>
      <c r="G8" s="5" t="s">
        <v>14</v>
      </c>
      <c r="H8" s="5" t="s">
        <v>15</v>
      </c>
      <c r="I8" s="5" t="s">
        <v>16</v>
      </c>
      <c r="J8" s="5"/>
      <c r="K8" s="5" t="s">
        <v>17</v>
      </c>
      <c r="L8" s="5"/>
      <c r="M8" s="5" t="s">
        <v>18</v>
      </c>
    </row>
    <row r="9" ht="20" customHeight="true" spans="1:13">
      <c r="A9" s="5"/>
      <c r="B9" s="5"/>
      <c r="C9" s="6" t="s">
        <v>19</v>
      </c>
      <c r="D9" s="5"/>
      <c r="E9" s="16">
        <v>22.61722</v>
      </c>
      <c r="F9" s="16"/>
      <c r="G9" s="16">
        <v>22.1116</v>
      </c>
      <c r="H9" s="16">
        <v>22.1116</v>
      </c>
      <c r="I9" s="5">
        <v>10</v>
      </c>
      <c r="J9" s="5"/>
      <c r="K9" s="24">
        <f>H9/G9</f>
        <v>1</v>
      </c>
      <c r="L9" s="24"/>
      <c r="M9" s="27">
        <f>K9*I9</f>
        <v>10</v>
      </c>
    </row>
    <row r="10" ht="20" customHeight="true" spans="1:13">
      <c r="A10" s="5"/>
      <c r="B10" s="5"/>
      <c r="C10" s="6" t="s">
        <v>20</v>
      </c>
      <c r="D10" s="5"/>
      <c r="E10" s="16">
        <v>22.61722</v>
      </c>
      <c r="F10" s="16"/>
      <c r="G10" s="16">
        <v>22.1116</v>
      </c>
      <c r="H10" s="16">
        <v>22.1116</v>
      </c>
      <c r="I10" s="5" t="s">
        <v>21</v>
      </c>
      <c r="J10" s="5"/>
      <c r="K10" s="24">
        <f t="shared" ref="K10:K12" si="0">H10/G10</f>
        <v>1</v>
      </c>
      <c r="L10" s="24"/>
      <c r="M10" s="5" t="s">
        <v>21</v>
      </c>
    </row>
    <row r="11" ht="20" customHeight="true" spans="1:13">
      <c r="A11" s="5"/>
      <c r="B11" s="5"/>
      <c r="C11" s="5" t="s">
        <v>22</v>
      </c>
      <c r="D11" s="5"/>
      <c r="E11" s="16">
        <v>0</v>
      </c>
      <c r="F11" s="16"/>
      <c r="G11" s="16">
        <v>0</v>
      </c>
      <c r="H11" s="16">
        <v>0</v>
      </c>
      <c r="I11" s="5" t="s">
        <v>21</v>
      </c>
      <c r="J11" s="5"/>
      <c r="K11" s="5" t="s">
        <v>21</v>
      </c>
      <c r="L11" s="5"/>
      <c r="M11" s="5" t="s">
        <v>21</v>
      </c>
    </row>
    <row r="12" ht="20" customHeight="true" spans="1:13">
      <c r="A12" s="5"/>
      <c r="B12" s="5"/>
      <c r="C12" s="5" t="s">
        <v>23</v>
      </c>
      <c r="D12" s="5"/>
      <c r="E12" s="16">
        <v>0</v>
      </c>
      <c r="F12" s="16"/>
      <c r="G12" s="16">
        <v>0</v>
      </c>
      <c r="H12" s="16">
        <v>0</v>
      </c>
      <c r="I12" s="5" t="s">
        <v>21</v>
      </c>
      <c r="J12" s="5"/>
      <c r="K12" s="5" t="s">
        <v>21</v>
      </c>
      <c r="L12" s="5"/>
      <c r="M12" s="5" t="s">
        <v>21</v>
      </c>
    </row>
    <row r="13" ht="20" customHeight="true" spans="1:13">
      <c r="A13" s="5" t="s">
        <v>24</v>
      </c>
      <c r="B13" s="5" t="s">
        <v>25</v>
      </c>
      <c r="C13" s="5"/>
      <c r="D13" s="5"/>
      <c r="E13" s="5"/>
      <c r="F13" s="5"/>
      <c r="G13" s="5" t="s">
        <v>26</v>
      </c>
      <c r="H13" s="5"/>
      <c r="I13" s="5"/>
      <c r="J13" s="5"/>
      <c r="K13" s="5"/>
      <c r="L13" s="5"/>
      <c r="M13" s="5"/>
    </row>
    <row r="14" ht="20" customHeight="true" spans="1:13">
      <c r="A14" s="5"/>
      <c r="B14" s="7" t="s">
        <v>27</v>
      </c>
      <c r="C14" s="7"/>
      <c r="D14" s="5"/>
      <c r="E14" s="7"/>
      <c r="F14" s="7"/>
      <c r="G14" s="7" t="s">
        <v>28</v>
      </c>
      <c r="H14" s="7"/>
      <c r="I14" s="7"/>
      <c r="J14" s="7"/>
      <c r="K14" s="7"/>
      <c r="L14" s="7"/>
      <c r="M14" s="7"/>
    </row>
    <row r="15" ht="122" customHeight="true" spans="1:13">
      <c r="A15" s="5"/>
      <c r="B15" s="7"/>
      <c r="C15" s="7"/>
      <c r="D15" s="5"/>
      <c r="E15" s="7"/>
      <c r="F15" s="7"/>
      <c r="G15" s="7"/>
      <c r="H15" s="7"/>
      <c r="I15" s="7"/>
      <c r="J15" s="7"/>
      <c r="K15" s="7"/>
      <c r="L15" s="7"/>
      <c r="M15" s="7"/>
    </row>
    <row r="16" ht="36" customHeight="true" spans="1:13">
      <c r="A16" s="8"/>
      <c r="B16" s="5" t="s">
        <v>29</v>
      </c>
      <c r="C16" s="5" t="s">
        <v>30</v>
      </c>
      <c r="D16" s="5" t="s">
        <v>31</v>
      </c>
      <c r="E16" s="5"/>
      <c r="F16" s="5" t="s">
        <v>32</v>
      </c>
      <c r="G16" s="5"/>
      <c r="H16" s="5" t="s">
        <v>33</v>
      </c>
      <c r="I16" s="5"/>
      <c r="J16" s="5" t="s">
        <v>16</v>
      </c>
      <c r="K16" s="5" t="s">
        <v>18</v>
      </c>
      <c r="L16" s="5" t="s">
        <v>34</v>
      </c>
      <c r="M16" s="5"/>
    </row>
    <row r="17" ht="115" customHeight="true" spans="1:13">
      <c r="A17" s="9" t="s">
        <v>35</v>
      </c>
      <c r="B17" s="9" t="s">
        <v>36</v>
      </c>
      <c r="C17" s="9" t="s">
        <v>37</v>
      </c>
      <c r="D17" s="10" t="s">
        <v>38</v>
      </c>
      <c r="E17" s="17"/>
      <c r="F17" s="10" t="s">
        <v>39</v>
      </c>
      <c r="G17" s="17"/>
      <c r="H17" s="18">
        <v>1</v>
      </c>
      <c r="I17" s="25"/>
      <c r="J17" s="26">
        <v>10</v>
      </c>
      <c r="K17" s="27">
        <v>10</v>
      </c>
      <c r="L17" s="10"/>
      <c r="M17" s="17"/>
    </row>
    <row r="18" ht="20" customHeight="true" spans="1:13">
      <c r="A18" s="11"/>
      <c r="B18" s="11"/>
      <c r="C18" s="11"/>
      <c r="D18" s="10" t="s">
        <v>40</v>
      </c>
      <c r="E18" s="17"/>
      <c r="F18" s="10" t="s">
        <v>41</v>
      </c>
      <c r="G18" s="17"/>
      <c r="H18" s="19" t="s">
        <v>42</v>
      </c>
      <c r="I18" s="25"/>
      <c r="J18" s="26">
        <v>10</v>
      </c>
      <c r="K18" s="27">
        <v>10</v>
      </c>
      <c r="L18" s="10"/>
      <c r="M18" s="17"/>
    </row>
    <row r="19" ht="41" customHeight="true" spans="1:13">
      <c r="A19" s="11"/>
      <c r="B19" s="9" t="s">
        <v>43</v>
      </c>
      <c r="C19" s="5" t="s">
        <v>44</v>
      </c>
      <c r="D19" s="5" t="s">
        <v>45</v>
      </c>
      <c r="E19" s="5"/>
      <c r="F19" s="10" t="s">
        <v>46</v>
      </c>
      <c r="G19" s="17"/>
      <c r="H19" s="20" t="s">
        <v>47</v>
      </c>
      <c r="I19" s="20"/>
      <c r="J19" s="26">
        <v>7</v>
      </c>
      <c r="K19" s="27">
        <v>7</v>
      </c>
      <c r="L19" s="5"/>
      <c r="M19" s="5"/>
    </row>
    <row r="20" ht="20" customHeight="true" spans="1:13">
      <c r="A20" s="11"/>
      <c r="B20" s="11"/>
      <c r="C20" s="5"/>
      <c r="D20" s="5" t="s">
        <v>48</v>
      </c>
      <c r="E20" s="5"/>
      <c r="F20" s="10" t="s">
        <v>49</v>
      </c>
      <c r="G20" s="17"/>
      <c r="H20" s="20" t="s">
        <v>50</v>
      </c>
      <c r="I20" s="20"/>
      <c r="J20" s="26">
        <v>7</v>
      </c>
      <c r="K20" s="27">
        <v>7</v>
      </c>
      <c r="L20" s="5"/>
      <c r="M20" s="5"/>
    </row>
    <row r="21" ht="31" customHeight="true" spans="1:13">
      <c r="A21" s="11"/>
      <c r="B21" s="11"/>
      <c r="C21" s="5" t="s">
        <v>51</v>
      </c>
      <c r="D21" s="5" t="s">
        <v>52</v>
      </c>
      <c r="E21" s="5"/>
      <c r="F21" s="10" t="s">
        <v>53</v>
      </c>
      <c r="G21" s="17"/>
      <c r="H21" s="21">
        <v>1</v>
      </c>
      <c r="I21" s="28"/>
      <c r="J21" s="26">
        <v>10</v>
      </c>
      <c r="K21" s="27">
        <v>10</v>
      </c>
      <c r="L21" s="5"/>
      <c r="M21" s="5"/>
    </row>
    <row r="22" ht="86" customHeight="true" spans="1:13">
      <c r="A22" s="11"/>
      <c r="B22" s="11"/>
      <c r="C22" s="9" t="s">
        <v>54</v>
      </c>
      <c r="D22" s="5" t="s">
        <v>55</v>
      </c>
      <c r="E22" s="5"/>
      <c r="F22" s="10" t="s">
        <v>56</v>
      </c>
      <c r="G22" s="17"/>
      <c r="H22" s="20" t="s">
        <v>57</v>
      </c>
      <c r="I22" s="20"/>
      <c r="J22" s="26">
        <v>3</v>
      </c>
      <c r="K22" s="27">
        <f>J22*5/6</f>
        <v>2.5</v>
      </c>
      <c r="L22" s="7" t="s">
        <v>58</v>
      </c>
      <c r="M22" s="7"/>
    </row>
    <row r="23" ht="76" customHeight="true" spans="1:13">
      <c r="A23" s="11"/>
      <c r="B23" s="11"/>
      <c r="C23" s="11"/>
      <c r="D23" s="5" t="s">
        <v>59</v>
      </c>
      <c r="E23" s="5"/>
      <c r="F23" s="10" t="s">
        <v>39</v>
      </c>
      <c r="G23" s="17"/>
      <c r="H23" s="21">
        <v>1</v>
      </c>
      <c r="I23" s="28"/>
      <c r="J23" s="26">
        <v>5</v>
      </c>
      <c r="K23" s="27">
        <v>5</v>
      </c>
      <c r="L23" s="5"/>
      <c r="M23" s="5"/>
    </row>
    <row r="24" ht="30" customHeight="true" spans="1:13">
      <c r="A24" s="11"/>
      <c r="B24" s="11"/>
      <c r="C24" s="11"/>
      <c r="D24" s="5" t="s">
        <v>60</v>
      </c>
      <c r="E24" s="5"/>
      <c r="F24" s="10" t="s">
        <v>61</v>
      </c>
      <c r="G24" s="17"/>
      <c r="H24" s="22" t="s">
        <v>62</v>
      </c>
      <c r="I24" s="29"/>
      <c r="J24" s="26">
        <v>5</v>
      </c>
      <c r="K24" s="27">
        <v>5</v>
      </c>
      <c r="L24" s="10"/>
      <c r="M24" s="17"/>
    </row>
    <row r="25" ht="20" customHeight="true" spans="1:13">
      <c r="A25" s="11"/>
      <c r="B25" s="11"/>
      <c r="C25" s="12"/>
      <c r="D25" s="10" t="s">
        <v>63</v>
      </c>
      <c r="E25" s="17"/>
      <c r="F25" s="10" t="s">
        <v>64</v>
      </c>
      <c r="G25" s="17"/>
      <c r="H25" s="19" t="s">
        <v>65</v>
      </c>
      <c r="I25" s="25"/>
      <c r="J25" s="26">
        <v>3</v>
      </c>
      <c r="K25" s="27">
        <v>3</v>
      </c>
      <c r="L25" s="10"/>
      <c r="M25" s="17"/>
    </row>
    <row r="26" ht="47" customHeight="true" spans="1:13">
      <c r="A26" s="11" t="s">
        <v>66</v>
      </c>
      <c r="B26" s="11" t="s">
        <v>67</v>
      </c>
      <c r="C26" s="5" t="s">
        <v>68</v>
      </c>
      <c r="D26" s="5" t="s">
        <v>69</v>
      </c>
      <c r="E26" s="5"/>
      <c r="F26" s="10" t="s">
        <v>70</v>
      </c>
      <c r="G26" s="17"/>
      <c r="H26" s="20" t="s">
        <v>71</v>
      </c>
      <c r="I26" s="20"/>
      <c r="J26" s="26">
        <v>10</v>
      </c>
      <c r="K26" s="27">
        <v>10</v>
      </c>
      <c r="L26" s="5"/>
      <c r="M26" s="5"/>
    </row>
    <row r="27" ht="47" customHeight="true" spans="1:13">
      <c r="A27" s="11"/>
      <c r="B27" s="11"/>
      <c r="C27" s="5"/>
      <c r="D27" s="5" t="s">
        <v>72</v>
      </c>
      <c r="E27" s="5"/>
      <c r="F27" s="10" t="s">
        <v>70</v>
      </c>
      <c r="G27" s="17"/>
      <c r="H27" s="20" t="s">
        <v>71</v>
      </c>
      <c r="I27" s="20"/>
      <c r="J27" s="26">
        <v>10</v>
      </c>
      <c r="K27" s="27">
        <v>10</v>
      </c>
      <c r="L27" s="5"/>
      <c r="M27" s="5"/>
    </row>
    <row r="28" ht="105" customHeight="true" spans="1:13">
      <c r="A28" s="11"/>
      <c r="B28" s="5" t="s">
        <v>73</v>
      </c>
      <c r="C28" s="5" t="s">
        <v>74</v>
      </c>
      <c r="D28" s="5" t="s">
        <v>75</v>
      </c>
      <c r="E28" s="5"/>
      <c r="F28" s="10" t="s">
        <v>53</v>
      </c>
      <c r="G28" s="17"/>
      <c r="H28" s="23">
        <v>0.8</v>
      </c>
      <c r="I28" s="5"/>
      <c r="J28" s="26">
        <v>10</v>
      </c>
      <c r="K28" s="27">
        <v>8</v>
      </c>
      <c r="L28" s="7" t="s">
        <v>76</v>
      </c>
      <c r="M28" s="7"/>
    </row>
    <row r="29" ht="20" customHeight="true" spans="1:13">
      <c r="A29" s="13" t="s">
        <v>77</v>
      </c>
      <c r="B29" s="14"/>
      <c r="C29" s="14"/>
      <c r="D29" s="14"/>
      <c r="E29" s="14"/>
      <c r="F29" s="14"/>
      <c r="G29" s="14"/>
      <c r="H29" s="14"/>
      <c r="I29" s="30"/>
      <c r="J29" s="31">
        <f>SUM(J17:J28,I9)</f>
        <v>100</v>
      </c>
      <c r="K29" s="32">
        <f>SUM(K17:K28,M9)</f>
        <v>97.5</v>
      </c>
      <c r="L29" s="13"/>
      <c r="M29" s="30"/>
    </row>
    <row r="30" spans="1:13">
      <c r="A30" s="15"/>
      <c r="B30" s="15"/>
      <c r="C30" s="15"/>
      <c r="D30" s="15"/>
      <c r="E30" s="15"/>
      <c r="F30" s="15"/>
      <c r="G30" s="15"/>
      <c r="H30" s="15"/>
      <c r="I30" s="15"/>
      <c r="J30" s="15"/>
      <c r="K30" s="15"/>
      <c r="L30" s="15"/>
      <c r="M30" s="15"/>
    </row>
    <row r="31" spans="1:13">
      <c r="A31" s="15"/>
      <c r="B31" s="15"/>
      <c r="C31" s="15"/>
      <c r="D31" s="15"/>
      <c r="E31" s="15"/>
      <c r="F31" s="15"/>
      <c r="G31" s="15"/>
      <c r="H31" s="15"/>
      <c r="I31" s="15"/>
      <c r="J31" s="15"/>
      <c r="K31" s="15"/>
      <c r="L31" s="15"/>
      <c r="M31" s="15"/>
    </row>
  </sheetData>
  <mergeCells count="10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13:A15"/>
    <mergeCell ref="A17:A25"/>
    <mergeCell ref="A26:A28"/>
    <mergeCell ref="B17:B18"/>
    <mergeCell ref="B19:B25"/>
    <mergeCell ref="B26:B27"/>
    <mergeCell ref="C17:C18"/>
    <mergeCell ref="C19:C20"/>
    <mergeCell ref="C22:C25"/>
    <mergeCell ref="C26:C27"/>
    <mergeCell ref="B14:F15"/>
    <mergeCell ref="G14:M15"/>
    <mergeCell ref="A8:B12"/>
    <mergeCell ref="A30:M31"/>
  </mergeCells>
  <printOptions horizontalCentered="true"/>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朱晓晶</cp:lastModifiedBy>
  <dcterms:created xsi:type="dcterms:W3CDTF">2021-04-07T13:20:00Z</dcterms:created>
  <cp:lastPrinted>2024-04-09T10:16:00Z</cp:lastPrinted>
  <dcterms:modified xsi:type="dcterms:W3CDTF">2024-09-05T16:30:08Z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5FC64F6485EE42F6816AA5C605D26DAD_13</vt:lpwstr>
  </property>
  <property fmtid="{D5CDD505-2E9C-101B-9397-08002B2CF9AE}" pid="3" name="KSOProductBuildVer">
    <vt:lpwstr>2052-11.8.2.9980</vt:lpwstr>
  </property>
</Properties>
</file>