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2" r:id="rId1"/>
  </sheets>
  <definedNames>
    <definedName name="_xlnm.Print_Area" localSheetId="0">单位自评!$A$1:$N$28</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<sst xmlns="http://schemas.openxmlformats.org/spreadsheetml/2006/main" count="91" uniqueCount="79">
  <si>
    <t>附件1-2</t>
  </si>
  <si>
    <t>项目支出绩效自评表</t>
  </si>
  <si>
    <t>( 2023年度)</t>
  </si>
  <si>
    <t>项目名称</t>
  </si>
  <si>
    <t>北京市政务服务事项管理系统运行维护项目</t>
  </si>
  <si>
    <t>主管部门</t>
  </si>
  <si>
    <t>北京市政务服务管理局</t>
  </si>
  <si>
    <t>实施单位</t>
  </si>
  <si>
    <t>北京市网上政务服务大厅运行中心</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</si>
  <si>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</si>
  <si>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</si>
  <si>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</si>
  <si>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</si>
  <si>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</si>
  <si>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</si>
  <si>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</si>
  <si>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</si>
  <si>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</si>
  <si>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</si>
  <si>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</si>
  <si>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</si>
  <si>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</si>
  <si>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</si>
  <si>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</si>
  <si>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</si>
  <si>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</si>
  <si>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目标1：开展技术运维工作，完成系统技术保障服务、数据应用保障服务和技术支持服务，确保系统持续稳定运行。
目标2：开展业务运维工作，完成政务服务事项动态管理、数据质量核查、系统优化建议、国家基本目录承接维护、培训与咨询以及申报材料信息规范化服务等内容，确保我市政务服务事项数据更新及时、数据准确。
</t>
  </si>
  <si>
    <t>2023年4月，我局与北京市经济信息中心、四家运维服务公司签订了三方补充协议。按照相关三方协议的约定，支付了2022年项目合同尾款129.822248万元。并于2023年9月签订新一年度的合同，具体完成内容如下：
目标1：通过提供2023年9月-2024年4月期间的技术运维工作，完成日常和重点时期系统技术保障工作、完成了数据应用保障服务和技术支持服务，保障了数据的安全性和准确性以及数据交换的及时性，实现了系统稳定运行的技术目标。
目标2：通过提供2023年9月-2024年4月期间的业务运维工作，完成了政务服务事项动态管理、数据质量核查、为系统优化提出建设性意见、对国家基本目录承接进行维护、系统应用培训与咨询以及申报材料信息规范化服务等内容，确保了北京市政务服务事项数据及时更新和数据准确。</t>
  </si>
  <si>
    <t>一级指标</t>
  </si>
  <si>
    <t>二级指标</t>
  </si>
  <si>
    <t>三级指标</t>
  </si>
  <si>
    <t>年度指标值</t>
  </si>
  <si>
    <t>实际完成值</t>
  </si>
  <si>
    <t>偏差原因分析及改进措施</t>
  </si>
  <si>
    <t>绩效指标</t>
  </si>
  <si>
    <t>成本指标</t>
  </si>
  <si>
    <t>经济成本指标</t>
  </si>
  <si>
    <t>项目总成本</t>
  </si>
  <si>
    <t>≤409.176458万元</t>
  </si>
  <si>
    <t>409.176458万元（2022年合同尾款129.822248万元；
2023年合同首款122.61万元；2023年合同中期款156.74421万元）</t>
  </si>
  <si>
    <t>产出指标</t>
  </si>
  <si>
    <t>数量指标</t>
  </si>
  <si>
    <t>完成每月市级进驻政务中心政务服务事项情况统计</t>
  </si>
  <si>
    <t>≤8篇</t>
  </si>
  <si>
    <t>8篇</t>
  </si>
  <si>
    <t>完成事项管理系统运行维护月报数</t>
  </si>
  <si>
    <t>＝8篇</t>
  </si>
  <si>
    <t>完成事项系统技术、业务运维采购工作项数</t>
  </si>
  <si>
    <t>＝2项</t>
  </si>
  <si>
    <t>2项</t>
  </si>
  <si>
    <t>质量指标</t>
  </si>
  <si>
    <t>系统可用性及数据准确性</t>
  </si>
  <si>
    <t>≥99%</t>
  </si>
  <si>
    <t>时效指标</t>
  </si>
  <si>
    <t>2022年度尾款项目结项时间</t>
  </si>
  <si>
    <t>≤7月</t>
  </si>
  <si>
    <t>7月（按照北京市政务服务事项管理系统有关合同的三方协议约定，市经济信息中心组织对相关合同2022年5月-12月履行情况进行了验收，并同意通过验收。2023年6月29日，市经济信息中心转交有关的验收资料。为做好项目的整体验收工作，于2023年7月5日经专家评审，认为项目满足合同要求且验收文档资料齐全，同意通过最终验收，进而支付尾款）</t>
  </si>
  <si>
    <t>2023年度项目采购完成时间</t>
  </si>
  <si>
    <t>≤10月</t>
  </si>
  <si>
    <t>9月</t>
  </si>
  <si>
    <t>事项系统运行维护服务项目中验时间（2024年）</t>
  </si>
  <si>
    <t>≤2024年4月</t>
  </si>
  <si>
    <t>2023年12月</t>
  </si>
  <si>
    <t>绩效
指标（续）</t>
  </si>
  <si>
    <t>效益指标</t>
  </si>
  <si>
    <t>社会效益指标</t>
  </si>
  <si>
    <t>作为我市政务服务事项核心数据源，为企业群众办事提供办事指南，为我市使用政务服务事项数据的系统提供支撑，为国家政务服务平台提供数据支撑</t>
  </si>
  <si>
    <t>优</t>
  </si>
  <si>
    <t>项目期间内，累计向本市进行数据共享3803批次，其中政务服务基本目录和实施清单1594784项次，政务服务事项数据21327357条。累计向国家一体化政务服务平台报送数据123批次，其中政务服务基本目录和实施清单121894项次，政务服务事项数据1097901条。保障了与国家平台数据对接，同时为本市其他信息系统提供了数据支撑</t>
  </si>
  <si>
    <t>可持续影响指标</t>
  </si>
  <si>
    <t>为领导决策提供民意参考</t>
  </si>
  <si>
    <t>保障市区街居四级政务服务事项动态更新调整，保障与国家平台数据对接，同时为本市其他信息系统提供了数据支撑，为各业务处室及领导决策提供民意参考</t>
  </si>
  <si>
    <t>偏差原因：对于新改革业务支撑，可进一步增强
改进措施：对于新改革业务支撑，提高及时性和灵活性</t>
  </si>
  <si>
    <t>满意度指标</t>
  </si>
  <si>
    <t>服务对象满意度指标</t>
  </si>
  <si>
    <t>北京市委办局关于北京市政务服务事项管理系统的投诉率</t>
  </si>
  <si>
    <t>≤10%</t>
  </si>
  <si>
    <t>通过业务运维项目建立市级审核组面向全市各部门和各区的沟通渠道，目前通过该渠道未收到任何关于系统的投诉</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</si>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</sst>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 numFmtId="179" formatCode="0_ "/>
    <numFmt numFmtId="180" formatCode="0_);[Red]\(0\)"/>
  </numFmts>
  <fonts count="31">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sz val="10"/>
      <color rgb="FFFF0000"/>
      <name val="宋体"/>
      <charset val="134"/>
    </font>
    <font>
      <b/>
      <sz val="10"/>
      <name val="宋体"/>
      <charset val="134"/>
      <scheme val="minor"/>
    </font>
    <font>
      <sz val="10"/>
      <color theme="1"/>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4" borderId="15" applyNumberFormat="0" applyAlignment="0" applyProtection="0">
      <alignment vertical="center"/>
    </xf>
    <xf numFmtId="0" fontId="19" fillId="5" borderId="16" applyNumberFormat="0" applyAlignment="0" applyProtection="0">
      <alignment vertical="center"/>
    </xf>
    <xf numFmtId="0" fontId="20" fillId="5" borderId="15" applyNumberFormat="0" applyAlignment="0" applyProtection="0">
      <alignment vertical="center"/>
    </xf>
    <xf numFmtId="0" fontId="21" fillId="6"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9" fontId="29" fillId="0" borderId="0" applyFont="0" applyFill="0" applyBorder="0" applyAlignment="0" applyProtection="0">
      <alignment vertical="center"/>
    </xf>
    <xf numFmtId="0" fontId="30" fillId="0" borderId="0"/>
    <xf numFmtId="0" fontId="29" fillId="0" borderId="0">
      <alignment vertical="center"/>
    </xf>
  </cellStyleXfs>
  <cellXfs count="51">
    <xf numFmtId="0" fontId="0" fillId="0" borderId="0" xfId="0">
      <alignment vertical="center"/>
    </xf>
    <xf numFmtId="0" fontId="1" fillId="0" borderId="0" xfId="0" applyFont="1" applyAlignment="1">
      <alignment vertical="center" wrapText="1"/>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0" borderId="1" xfId="0" applyFont="1" applyBorder="1" applyAlignment="1">
      <alignment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7" xfId="0" applyFont="1" applyBorder="1" applyAlignment="1">
      <alignment horizontal="center" vertical="center" wrapText="1"/>
    </xf>
    <xf numFmtId="4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10" fontId="4" fillId="2" borderId="1" xfId="0" applyNumberFormat="1" applyFont="1" applyFill="1" applyBorder="1" applyAlignment="1">
      <alignment horizontal="center" vertical="center" wrapText="1"/>
    </xf>
    <xf numFmtId="177" fontId="4" fillId="2" borderId="1"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8"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179" fontId="4" fillId="0" borderId="1" xfId="0" applyNumberFormat="1" applyFont="1" applyFill="1" applyBorder="1" applyAlignment="1">
      <alignment horizontal="center" vertical="center" wrapText="1"/>
    </xf>
    <xf numFmtId="10" fontId="4" fillId="0" borderId="4" xfId="0"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10" xfId="0" applyFont="1" applyFill="1" applyBorder="1" applyAlignment="1">
      <alignment horizontal="left" vertical="center" wrapText="1"/>
    </xf>
    <xf numFmtId="180" fontId="4" fillId="0" borderId="1"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 xfId="0" applyFont="1" applyFill="1" applyBorder="1" applyAlignment="1">
      <alignment horizontal="center" vertical="center" wrapText="1"/>
    </xf>
    <xf numFmtId="177" fontId="7" fillId="2" borderId="1" xfId="0" applyNumberFormat="1" applyFont="1" applyFill="1" applyBorder="1" applyAlignment="1">
      <alignment horizontal="center" vertical="center" wrapText="1"/>
    </xf>
    <xf numFmtId="177" fontId="9" fillId="2" borderId="11" xfId="0" applyNumberFormat="1" applyFont="1" applyFill="1" applyBorder="1" applyAlignment="1">
      <alignment horizontal="center" vertical="center" wrapText="1"/>
    </xf>
    <xf numFmtId="177" fontId="9" fillId="2" borderId="0" xfId="0" applyNumberFormat="1"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view="pageBreakPreview" zoomScale="60" zoomScaleNormal="100" topLeftCell="A24" workbookViewId="0">
      <selection activeCell="G62" sqref="G62"/>
    </sheetView>
  </sheetViews>
  <sheetFormatPr defaultColWidth="9" defaultRowHeight="13.5"/>
  <cols>
    <col min="1" max="1" width="5.725" style="1" customWidth="1"/>
    <col min="2" max="2" width="9.09166666666667" style="2" customWidth="1"/>
    <col min="3" max="3" width="8.26666666666667" style="2" customWidth="1"/>
    <col min="4" max="4" width="12.45" style="3" customWidth="1"/>
    <col min="5" max="5" width="9.63333333333333" style="2" customWidth="1"/>
    <col min="6" max="6" width="12.5416666666667" style="2" customWidth="1"/>
    <col min="7" max="7" width="10.3666666666667" style="2" customWidth="1"/>
    <col min="8" max="8" width="12.1833333333333" style="2" customWidth="1"/>
    <col min="9" max="9" width="16.45" style="2" customWidth="1"/>
    <col min="10" max="10" width="6.725" style="2" customWidth="1"/>
    <col min="11" max="11" width="9.09166666666667" style="2" customWidth="1"/>
    <col min="12" max="12" width="15.6333333333333" style="2" customWidth="1"/>
    <col min="13" max="13" width="1.90833333333333" style="2" hidden="1" customWidth="1"/>
    <col min="14" max="14" width="16.9083333333333" style="2" customWidth="1"/>
    <col min="15" max="16384" width="9" style="2"/>
  </cols>
  <sheetData>
    <row r="1" ht="27" spans="1:1">
      <c r="A1" s="4" t="s">
        <v>0</v>
      </c>
    </row>
    <row r="2" spans="1:14">
      <c r="A2" s="5" t="s">
        <v>1</v>
      </c>
      <c r="B2" s="6"/>
      <c r="C2" s="6"/>
      <c r="D2" s="6"/>
      <c r="E2" s="6"/>
      <c r="F2" s="6"/>
      <c r="G2" s="6"/>
      <c r="H2" s="6"/>
      <c r="I2" s="6"/>
      <c r="J2" s="6"/>
      <c r="K2" s="6"/>
      <c r="L2" s="6"/>
      <c r="M2" s="6"/>
      <c r="N2" s="6"/>
    </row>
    <row r="3" ht="14.25" customHeight="1" spans="1:14">
      <c r="A3" s="7" t="s">
        <v>2</v>
      </c>
      <c r="B3" s="3"/>
      <c r="C3" s="3"/>
      <c r="E3" s="3"/>
      <c r="F3" s="3"/>
      <c r="G3" s="3"/>
      <c r="H3" s="3"/>
      <c r="I3" s="3"/>
      <c r="J3" s="3"/>
      <c r="K3" s="3"/>
      <c r="L3" s="3"/>
      <c r="M3" s="3"/>
      <c r="N3" s="3"/>
    </row>
    <row r="4" spans="1:14">
      <c r="A4" s="7"/>
      <c r="B4" s="3"/>
      <c r="C4" s="3"/>
      <c r="E4" s="3"/>
      <c r="F4" s="3"/>
      <c r="G4" s="3"/>
      <c r="H4" s="3"/>
      <c r="I4" s="3"/>
      <c r="J4" s="3"/>
      <c r="K4" s="3"/>
      <c r="L4" s="3"/>
      <c r="M4" s="3"/>
      <c r="N4" s="3"/>
    </row>
    <row r="5" ht="20" customHeight="1" spans="1:14">
      <c r="A5" s="8" t="s">
        <v>3</v>
      </c>
      <c r="B5" s="8"/>
      <c r="C5" s="8" t="s">
        <v>4</v>
      </c>
      <c r="D5" s="8"/>
      <c r="E5" s="8"/>
      <c r="F5" s="8"/>
      <c r="G5" s="8"/>
      <c r="H5" s="8"/>
      <c r="I5" s="8"/>
      <c r="J5" s="8"/>
      <c r="K5" s="8"/>
      <c r="L5" s="8"/>
      <c r="M5" s="8"/>
      <c r="N5" s="8"/>
    </row>
    <row r="6" ht="20" customHeight="1" spans="1:14">
      <c r="A6" s="8" t="s">
        <v>5</v>
      </c>
      <c r="B6" s="8"/>
      <c r="C6" s="8" t="s">
        <v>6</v>
      </c>
      <c r="D6" s="8"/>
      <c r="E6" s="8"/>
      <c r="F6" s="8"/>
      <c r="G6" s="8"/>
      <c r="H6" s="8" t="s">
        <v>7</v>
      </c>
      <c r="I6" s="8" t="s">
        <v>8</v>
      </c>
      <c r="J6" s="8"/>
      <c r="K6" s="8"/>
      <c r="L6" s="8"/>
      <c r="M6" s="8"/>
      <c r="N6" s="8"/>
    </row>
    <row r="7" ht="20" customHeight="1" spans="1:14">
      <c r="A7" s="8" t="s">
        <v>9</v>
      </c>
      <c r="B7" s="8"/>
      <c r="C7" s="8"/>
      <c r="D7" s="8"/>
      <c r="E7" s="8"/>
      <c r="F7" s="8"/>
      <c r="G7" s="8"/>
      <c r="H7" s="8" t="s">
        <v>10</v>
      </c>
      <c r="I7" s="8"/>
      <c r="J7" s="8"/>
      <c r="K7" s="8"/>
      <c r="L7" s="8"/>
      <c r="M7" s="8"/>
      <c r="N7" s="8"/>
    </row>
    <row r="8" ht="20" customHeight="1" spans="1:14">
      <c r="A8" s="8" t="s">
        <v>11</v>
      </c>
      <c r="B8" s="8"/>
      <c r="C8" s="8"/>
      <c r="D8" s="8"/>
      <c r="E8" s="8" t="s">
        <v>12</v>
      </c>
      <c r="F8" s="8"/>
      <c r="G8" s="8" t="s">
        <v>13</v>
      </c>
      <c r="H8" s="8" t="s">
        <v>14</v>
      </c>
      <c r="I8" s="8" t="s">
        <v>15</v>
      </c>
      <c r="J8" s="8"/>
      <c r="K8" s="8" t="s">
        <v>16</v>
      </c>
      <c r="L8" s="8"/>
      <c r="M8" s="8"/>
      <c r="N8" s="8" t="s">
        <v>17</v>
      </c>
    </row>
    <row r="9" ht="20" customHeight="1" spans="1:14">
      <c r="A9" s="8"/>
      <c r="B9" s="8"/>
      <c r="C9" s="9" t="s">
        <v>18</v>
      </c>
      <c r="D9" s="8"/>
      <c r="E9" s="10">
        <v>0</v>
      </c>
      <c r="F9" s="10"/>
      <c r="G9" s="10">
        <v>409.176458</v>
      </c>
      <c r="H9" s="10">
        <v>409.176458</v>
      </c>
      <c r="I9" s="33">
        <v>10</v>
      </c>
      <c r="J9" s="33"/>
      <c r="K9" s="34">
        <f>H9/G9</f>
        <v>1</v>
      </c>
      <c r="L9" s="34"/>
      <c r="M9" s="34"/>
      <c r="N9" s="35">
        <f>K9*I9</f>
        <v>10</v>
      </c>
    </row>
    <row r="10" ht="20" customHeight="1" spans="1:14">
      <c r="A10" s="8"/>
      <c r="B10" s="8"/>
      <c r="C10" s="9" t="s">
        <v>19</v>
      </c>
      <c r="D10" s="8"/>
      <c r="E10" s="10">
        <v>0</v>
      </c>
      <c r="F10" s="10"/>
      <c r="G10" s="10">
        <v>409.176458</v>
      </c>
      <c r="H10" s="10">
        <v>409.176458</v>
      </c>
      <c r="I10" s="33" t="s">
        <v>20</v>
      </c>
      <c r="J10" s="33"/>
      <c r="K10" s="34">
        <f t="shared" ref="K10" si="0">H10/G10</f>
        <v>1</v>
      </c>
      <c r="L10" s="34"/>
      <c r="M10" s="34"/>
      <c r="N10" s="33" t="s">
        <v>20</v>
      </c>
    </row>
    <row r="11" ht="20" customHeight="1" spans="1:14">
      <c r="A11" s="8"/>
      <c r="B11" s="8"/>
      <c r="C11" s="8" t="s">
        <v>21</v>
      </c>
      <c r="D11" s="8"/>
      <c r="E11" s="10">
        <v>0</v>
      </c>
      <c r="F11" s="10"/>
      <c r="G11" s="10">
        <v>0</v>
      </c>
      <c r="H11" s="10">
        <v>0</v>
      </c>
      <c r="I11" s="33" t="s">
        <v>20</v>
      </c>
      <c r="J11" s="33"/>
      <c r="K11" s="34" t="s">
        <v>20</v>
      </c>
      <c r="L11" s="34"/>
      <c r="M11" s="34"/>
      <c r="N11" s="33" t="s">
        <v>20</v>
      </c>
    </row>
    <row r="12" ht="20" customHeight="1" spans="1:14">
      <c r="A12" s="8"/>
      <c r="B12" s="8"/>
      <c r="C12" s="8" t="s">
        <v>22</v>
      </c>
      <c r="D12" s="8"/>
      <c r="E12" s="10">
        <v>0</v>
      </c>
      <c r="F12" s="10"/>
      <c r="G12" s="10">
        <v>0</v>
      </c>
      <c r="H12" s="10">
        <v>0</v>
      </c>
      <c r="I12" s="33" t="s">
        <v>20</v>
      </c>
      <c r="J12" s="33"/>
      <c r="K12" s="34" t="s">
        <v>20</v>
      </c>
      <c r="L12" s="34"/>
      <c r="M12" s="34"/>
      <c r="N12" s="33" t="s">
        <v>20</v>
      </c>
    </row>
    <row r="13" ht="20" customHeight="1" spans="1:14">
      <c r="A13" s="8" t="s">
        <v>23</v>
      </c>
      <c r="B13" s="8" t="s">
        <v>24</v>
      </c>
      <c r="C13" s="8"/>
      <c r="D13" s="8"/>
      <c r="E13" s="8"/>
      <c r="F13" s="8"/>
      <c r="G13" s="8" t="s">
        <v>25</v>
      </c>
      <c r="H13" s="8"/>
      <c r="I13" s="8"/>
      <c r="J13" s="8"/>
      <c r="K13" s="8"/>
      <c r="L13" s="8"/>
      <c r="M13" s="8"/>
      <c r="N13" s="8"/>
    </row>
    <row r="14" ht="20" customHeight="1" spans="1:14">
      <c r="A14" s="8"/>
      <c r="B14" s="11" t="s">
        <v>26</v>
      </c>
      <c r="C14" s="11"/>
      <c r="D14" s="11"/>
      <c r="E14" s="11"/>
      <c r="F14" s="11"/>
      <c r="G14" s="11" t="s">
        <v>27</v>
      </c>
      <c r="H14" s="11"/>
      <c r="I14" s="11"/>
      <c r="J14" s="11"/>
      <c r="K14" s="11"/>
      <c r="L14" s="11"/>
      <c r="M14" s="11"/>
      <c r="N14" s="11"/>
    </row>
    <row r="15" ht="112" customHeight="1" spans="1:14">
      <c r="A15" s="8"/>
      <c r="B15" s="11"/>
      <c r="C15" s="11"/>
      <c r="D15" s="11"/>
      <c r="E15" s="11"/>
      <c r="F15" s="11"/>
      <c r="G15" s="11"/>
      <c r="H15" s="11"/>
      <c r="I15" s="11"/>
      <c r="J15" s="11"/>
      <c r="K15" s="11"/>
      <c r="L15" s="11"/>
      <c r="M15" s="11"/>
      <c r="N15" s="11"/>
    </row>
    <row r="16" ht="20" customHeight="1" spans="1:14">
      <c r="A16" s="12"/>
      <c r="B16" s="8" t="s">
        <v>28</v>
      </c>
      <c r="C16" s="8" t="s">
        <v>29</v>
      </c>
      <c r="D16" s="13" t="s">
        <v>30</v>
      </c>
      <c r="E16" s="13"/>
      <c r="F16" s="13" t="s">
        <v>31</v>
      </c>
      <c r="G16" s="13"/>
      <c r="H16" s="13" t="s">
        <v>32</v>
      </c>
      <c r="I16" s="13"/>
      <c r="J16" s="13" t="s">
        <v>15</v>
      </c>
      <c r="K16" s="13" t="s">
        <v>17</v>
      </c>
      <c r="L16" s="36" t="s">
        <v>33</v>
      </c>
      <c r="M16" s="37"/>
      <c r="N16" s="37"/>
    </row>
    <row r="17" ht="83" customHeight="1" spans="1:14">
      <c r="A17" s="14" t="s">
        <v>34</v>
      </c>
      <c r="B17" s="14" t="s">
        <v>35</v>
      </c>
      <c r="C17" s="14" t="s">
        <v>36</v>
      </c>
      <c r="D17" s="15" t="s">
        <v>37</v>
      </c>
      <c r="E17" s="16"/>
      <c r="F17" s="17" t="s">
        <v>38</v>
      </c>
      <c r="G17" s="18"/>
      <c r="H17" s="19" t="s">
        <v>39</v>
      </c>
      <c r="I17" s="24"/>
      <c r="J17" s="38">
        <v>15</v>
      </c>
      <c r="K17" s="39">
        <v>15</v>
      </c>
      <c r="L17" s="36"/>
      <c r="M17" s="37"/>
      <c r="N17" s="37"/>
    </row>
    <row r="18" ht="33" customHeight="1" spans="1:14">
      <c r="A18" s="20"/>
      <c r="B18" s="14" t="s">
        <v>40</v>
      </c>
      <c r="C18" s="14" t="s">
        <v>41</v>
      </c>
      <c r="D18" s="13" t="s">
        <v>42</v>
      </c>
      <c r="E18" s="13"/>
      <c r="F18" s="21" t="s">
        <v>43</v>
      </c>
      <c r="G18" s="21"/>
      <c r="H18" s="22" t="s">
        <v>44</v>
      </c>
      <c r="I18" s="13"/>
      <c r="J18" s="40">
        <v>5</v>
      </c>
      <c r="K18" s="39">
        <v>5</v>
      </c>
      <c r="L18" s="36"/>
      <c r="M18" s="37"/>
      <c r="N18" s="37"/>
    </row>
    <row r="19" ht="39" customHeight="1" spans="1:14">
      <c r="A19" s="20"/>
      <c r="B19" s="20"/>
      <c r="C19" s="20"/>
      <c r="D19" s="13" t="s">
        <v>45</v>
      </c>
      <c r="E19" s="13"/>
      <c r="F19" s="21" t="s">
        <v>46</v>
      </c>
      <c r="G19" s="21"/>
      <c r="H19" s="22" t="s">
        <v>44</v>
      </c>
      <c r="I19" s="13"/>
      <c r="J19" s="40">
        <v>10</v>
      </c>
      <c r="K19" s="39">
        <v>10</v>
      </c>
      <c r="L19" s="36"/>
      <c r="M19" s="37"/>
      <c r="N19" s="37"/>
    </row>
    <row r="20" ht="39" customHeight="1" spans="1:14">
      <c r="A20" s="20"/>
      <c r="B20" s="20"/>
      <c r="C20" s="23"/>
      <c r="D20" s="19" t="s">
        <v>47</v>
      </c>
      <c r="E20" s="24"/>
      <c r="F20" s="21" t="s">
        <v>48</v>
      </c>
      <c r="G20" s="21"/>
      <c r="H20" s="25" t="s">
        <v>49</v>
      </c>
      <c r="I20" s="41"/>
      <c r="J20" s="40">
        <v>10</v>
      </c>
      <c r="K20" s="39">
        <v>10</v>
      </c>
      <c r="L20" s="36"/>
      <c r="M20" s="37"/>
      <c r="N20" s="37"/>
    </row>
    <row r="21" ht="92" customHeight="1" spans="1:14">
      <c r="A21" s="20"/>
      <c r="B21" s="20"/>
      <c r="C21" s="8" t="s">
        <v>50</v>
      </c>
      <c r="D21" s="13" t="s">
        <v>51</v>
      </c>
      <c r="E21" s="13"/>
      <c r="F21" s="13" t="s">
        <v>52</v>
      </c>
      <c r="G21" s="13"/>
      <c r="H21" s="26">
        <v>0.992</v>
      </c>
      <c r="I21" s="13"/>
      <c r="J21" s="40">
        <v>10</v>
      </c>
      <c r="K21" s="39">
        <v>10</v>
      </c>
      <c r="L21" s="42"/>
      <c r="M21" s="43"/>
      <c r="N21" s="43"/>
    </row>
    <row r="22" ht="180" customHeight="1" spans="1:14">
      <c r="A22" s="20"/>
      <c r="B22" s="20"/>
      <c r="C22" s="14" t="s">
        <v>53</v>
      </c>
      <c r="D22" s="15" t="s">
        <v>54</v>
      </c>
      <c r="E22" s="16"/>
      <c r="F22" s="13" t="s">
        <v>55</v>
      </c>
      <c r="G22" s="13"/>
      <c r="H22" s="22" t="s">
        <v>56</v>
      </c>
      <c r="I22" s="13"/>
      <c r="J22" s="40">
        <v>2</v>
      </c>
      <c r="K22" s="39">
        <v>2</v>
      </c>
      <c r="L22" s="36"/>
      <c r="M22" s="37"/>
      <c r="N22" s="37"/>
    </row>
    <row r="23" ht="20" customHeight="1" spans="1:14">
      <c r="A23" s="20"/>
      <c r="B23" s="20"/>
      <c r="C23" s="20"/>
      <c r="D23" s="15" t="s">
        <v>57</v>
      </c>
      <c r="E23" s="16"/>
      <c r="F23" s="13" t="s">
        <v>58</v>
      </c>
      <c r="G23" s="13"/>
      <c r="H23" s="27" t="s">
        <v>59</v>
      </c>
      <c r="I23" s="13"/>
      <c r="J23" s="40">
        <v>2</v>
      </c>
      <c r="K23" s="39">
        <v>2</v>
      </c>
      <c r="L23" s="36"/>
      <c r="M23" s="37"/>
      <c r="N23" s="37"/>
    </row>
    <row r="24" ht="35" customHeight="1" spans="1:14">
      <c r="A24" s="20"/>
      <c r="B24" s="23"/>
      <c r="C24" s="20"/>
      <c r="D24" s="28" t="s">
        <v>60</v>
      </c>
      <c r="E24" s="29"/>
      <c r="F24" s="19" t="s">
        <v>61</v>
      </c>
      <c r="G24" s="24"/>
      <c r="H24" s="21" t="s">
        <v>62</v>
      </c>
      <c r="I24" s="21"/>
      <c r="J24" s="40">
        <v>1</v>
      </c>
      <c r="K24" s="39">
        <v>1</v>
      </c>
      <c r="L24" s="36"/>
      <c r="M24" s="37"/>
      <c r="N24" s="37"/>
    </row>
    <row r="25" ht="169" customHeight="1" spans="1:14">
      <c r="A25" s="20" t="s">
        <v>63</v>
      </c>
      <c r="B25" s="14" t="s">
        <v>64</v>
      </c>
      <c r="C25" s="8" t="s">
        <v>65</v>
      </c>
      <c r="D25" s="13" t="s">
        <v>66</v>
      </c>
      <c r="E25" s="13"/>
      <c r="F25" s="13" t="s">
        <v>67</v>
      </c>
      <c r="G25" s="30"/>
      <c r="H25" s="13" t="s">
        <v>68</v>
      </c>
      <c r="I25" s="13"/>
      <c r="J25" s="44">
        <v>10</v>
      </c>
      <c r="K25" s="39">
        <v>10</v>
      </c>
      <c r="L25" s="36"/>
      <c r="M25" s="37"/>
      <c r="N25" s="37"/>
    </row>
    <row r="26" ht="105" customHeight="1" spans="1:14">
      <c r="A26" s="20"/>
      <c r="B26" s="23"/>
      <c r="C26" s="8" t="s">
        <v>69</v>
      </c>
      <c r="D26" s="13" t="s">
        <v>70</v>
      </c>
      <c r="E26" s="13"/>
      <c r="F26" s="13" t="s">
        <v>67</v>
      </c>
      <c r="G26" s="13"/>
      <c r="H26" s="13" t="s">
        <v>71</v>
      </c>
      <c r="I26" s="13"/>
      <c r="J26" s="44">
        <v>10</v>
      </c>
      <c r="K26" s="39">
        <v>9</v>
      </c>
      <c r="L26" s="42" t="s">
        <v>72</v>
      </c>
      <c r="M26" s="43"/>
      <c r="N26" s="43"/>
    </row>
    <row r="27" ht="66.5" customHeight="1" spans="1:14">
      <c r="A27" s="23"/>
      <c r="B27" s="8" t="s">
        <v>73</v>
      </c>
      <c r="C27" s="8" t="s">
        <v>74</v>
      </c>
      <c r="D27" s="13" t="s">
        <v>75</v>
      </c>
      <c r="E27" s="13"/>
      <c r="F27" s="13" t="s">
        <v>76</v>
      </c>
      <c r="G27" s="13"/>
      <c r="H27" s="13" t="s">
        <v>77</v>
      </c>
      <c r="I27" s="13"/>
      <c r="J27" s="44">
        <v>15</v>
      </c>
      <c r="K27" s="39">
        <v>15</v>
      </c>
      <c r="L27" s="19"/>
      <c r="M27" s="45"/>
      <c r="N27" s="45"/>
    </row>
    <row r="28" ht="24" customHeight="1" spans="1:14">
      <c r="A28" s="31" t="s">
        <v>78</v>
      </c>
      <c r="B28" s="32"/>
      <c r="C28" s="32"/>
      <c r="D28" s="32"/>
      <c r="E28" s="32"/>
      <c r="F28" s="32"/>
      <c r="G28" s="32"/>
      <c r="H28" s="32"/>
      <c r="I28" s="46"/>
      <c r="J28" s="47">
        <v>100</v>
      </c>
      <c r="K28" s="48">
        <f>SUM(K17:K27)+N9</f>
        <v>99</v>
      </c>
      <c r="L28" s="49" t="s">
        <v>20</v>
      </c>
      <c r="M28" s="50"/>
      <c r="N28" s="50"/>
    </row>
  </sheetData>
  <mergeCells count="92">
    <mergeCell ref="A2:N2"/>
    <mergeCell ref="A3:N3"/>
    <mergeCell ref="A4:N4"/>
    <mergeCell ref="A5:B5"/>
    <mergeCell ref="C5:N5"/>
    <mergeCell ref="A6:B6"/>
    <mergeCell ref="C6:G6"/>
    <mergeCell ref="I6:N6"/>
    <mergeCell ref="A7:B7"/>
    <mergeCell ref="C7:G7"/>
    <mergeCell ref="I7:N7"/>
    <mergeCell ref="C8:D8"/>
    <mergeCell ref="E8:F8"/>
    <mergeCell ref="I8:J8"/>
    <mergeCell ref="K8:M8"/>
    <mergeCell ref="C9:D9"/>
    <mergeCell ref="E9:F9"/>
    <mergeCell ref="I9:J9"/>
    <mergeCell ref="K9:M9"/>
    <mergeCell ref="C10:D10"/>
    <mergeCell ref="E10:F10"/>
    <mergeCell ref="I10:J10"/>
    <mergeCell ref="K10:M10"/>
    <mergeCell ref="C11:D11"/>
    <mergeCell ref="E11:F11"/>
    <mergeCell ref="I11:J11"/>
    <mergeCell ref="K11:M11"/>
    <mergeCell ref="C12:D12"/>
    <mergeCell ref="E12:F12"/>
    <mergeCell ref="I12:J12"/>
    <mergeCell ref="K12:M12"/>
    <mergeCell ref="B13:F13"/>
    <mergeCell ref="G13:N13"/>
    <mergeCell ref="D16:E16"/>
    <mergeCell ref="F16:G16"/>
    <mergeCell ref="H16:I16"/>
    <mergeCell ref="L16:N16"/>
    <mergeCell ref="D17:E17"/>
    <mergeCell ref="F17:G17"/>
    <mergeCell ref="H17:I17"/>
    <mergeCell ref="L17:N17"/>
    <mergeCell ref="D18:E18"/>
    <mergeCell ref="F18:G18"/>
    <mergeCell ref="H18:I18"/>
    <mergeCell ref="L18:N18"/>
    <mergeCell ref="D19:E19"/>
    <mergeCell ref="F19:G19"/>
    <mergeCell ref="H19:I19"/>
    <mergeCell ref="L19:N19"/>
    <mergeCell ref="D20:E20"/>
    <mergeCell ref="F20:G20"/>
    <mergeCell ref="H20:I20"/>
    <mergeCell ref="L20:N20"/>
    <mergeCell ref="D21:E21"/>
    <mergeCell ref="F21:G21"/>
    <mergeCell ref="H21:I21"/>
    <mergeCell ref="L21:N21"/>
    <mergeCell ref="D22:E22"/>
    <mergeCell ref="F22:G22"/>
    <mergeCell ref="H22:I22"/>
    <mergeCell ref="L22:N22"/>
    <mergeCell ref="D23:E23"/>
    <mergeCell ref="F23:G23"/>
    <mergeCell ref="H23:I23"/>
    <mergeCell ref="L23:N23"/>
    <mergeCell ref="D24:E24"/>
    <mergeCell ref="F24:G24"/>
    <mergeCell ref="H24:I24"/>
    <mergeCell ref="D25:E25"/>
    <mergeCell ref="F25:G25"/>
    <mergeCell ref="H25:I25"/>
    <mergeCell ref="L25:N25"/>
    <mergeCell ref="D26:E26"/>
    <mergeCell ref="F26:G26"/>
    <mergeCell ref="H26:I26"/>
    <mergeCell ref="L26:N26"/>
    <mergeCell ref="D27:E27"/>
    <mergeCell ref="F27:G27"/>
    <mergeCell ref="H27:I27"/>
    <mergeCell ref="L27:N27"/>
    <mergeCell ref="A28:I28"/>
    <mergeCell ref="L28:N28"/>
    <mergeCell ref="A13:A15"/>
    <mergeCell ref="A17:A24"/>
    <mergeCell ref="A25:A27"/>
    <mergeCell ref="B18:B24"/>
    <mergeCell ref="B25:B26"/>
    <mergeCell ref="C18:C20"/>
    <mergeCell ref="C22:C24"/>
    <mergeCell ref="G14:N15"/>
    <mergeCell ref="B14:F15"/>
    <mergeCell ref="A8:B12"/>
  </mergeCells>
  <printOptions horizontalCentered="1"/>
  <pageMargins left="0.354166666666667" right="0.354166666666667" top="0.984027777777778" bottom="0.984027777777778" header="0.511805555555556" footer="0.511805555555556"/>
  <pageSetup paperSize="9" scale="80" orientation="landscape"/>
  <headerFooter/>
  <rowBreaks count="1" manualBreakCount="1">
    <brk id="15" max="1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2021-04-12T13:20:00Z</dcterms:created>
  <cp:lastPrinted>2024-04-14T10:16:00Z</cp:lastPrinted>
  <dcterms:modified xsi:type="dcterms:W3CDTF">2024-09-05T08:20:15Z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2052-12.1.0.17857</vt:lpwstr>
  </property>
</Properties>
</file>