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</sheets>
  <definedNames>
    <definedName name="_xlnm.Print_Area" localSheetId="0">自评表!$A$1:$M$29</definedName>
    <definedName name="_xlnm.Print_Titles" localSheetId="0">自评表!$15:$15</definedName>
  </definedNames>
  <calcPr calcId="144525"/>
</workbook>
</file>

<file path=xl/sharedStrings.xml><?xml version="1.0" encoding="utf-8"?>
<sst xmlns="http://schemas.openxmlformats.org/spreadsheetml/2006/main" count="96" uniqueCount="84">
  <si>
    <t>项目支出绩效自评表</t>
  </si>
  <si>
    <t>( 2022年度)</t>
  </si>
  <si>
    <t>项目名称</t>
  </si>
  <si>
    <t>市政务服务中心综合窗口人员队伍建设服务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</si>
  <si>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</si>
  <si>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</si>
  <si>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</si>
  <si>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</si>
  <si>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</si>
  <si>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聂清凯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</si>
  <si>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</si>
  <si>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</si>
  <si>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</si>
  <si>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</si>
  <si>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</si>
  <si>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</si>
  <si>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</si>
  <si>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</si>
  <si>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</si>
  <si>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</si>
  <si>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</si>
  <si>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</si>
  <si>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</si>
  <si>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</si>
  <si>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</si>
  <si>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</si>
  <si>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按照国家和市政府有关部署，在市政务服务中心实行综合窗口工作模式，通过购买第三方服务方式组建一支专业、稳定高素质的综合窗口人员队伍，旨在保障综合窗口人员队伍的建设有序开展，提高政务服务能力，为市政务服务中心平稳运行提供有力支撑。
该项目为跨年项目，所涉及合同期为2021年9月1日-2022年8月31日及2022年9月1日-2023年8月31日，2022年1-12月预算金额为2949.463598万元，其中尾款1439.077078万元，首款为1510.38652万元。</t>
  </si>
  <si>
    <t>按照国家和市政府有关部署，在市政务服务中心实行综合窗口工作模式，通过购买第三方服务方式组建一支专业、稳定、高素质的综合窗口人员队伍。通过项目经费的保障，能更好地打造综合窗口人员队伍的建设活动，提高政务服务能力，有效配合政务局提升办事人服务体验，展示出工作人员高素质、高水准的专业团队素养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</si>
  <si>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</si>
  <si>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</si>
  <si>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</si>
  <si>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</si>
  <si>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</si>
  <si>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</si>
  <si>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</si>
  <si>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</si>
  <si>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</si>
  <si>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服务工作人员数量</t>
  </si>
  <si>
    <t>294人</t>
  </si>
  <si>
    <t>1-8月298人，9-12月294人</t>
  </si>
  <si>
    <t>偏差原因：该项目21-22年合同签订人数为298人，22-23年合同签订人数为294人
改进措施：往后年度将根据实际情况合理预计及调整指标数量。</t>
  </si>
  <si>
    <t>线上、线下服务内容</t>
  </si>
  <si>
    <t>≥6项</t>
  </si>
  <si>
    <t>6项（咨询、接件、受理、告知、出件、送达）</t>
  </si>
  <si>
    <t>服务地点（市政务服务中心大厅、副中心政务服务中心大厅）</t>
  </si>
  <si>
    <t>2个</t>
  </si>
  <si>
    <t>2个（市政务服务中心大厅、副中心政务服务中心大厅）</t>
  </si>
  <si>
    <t>绩效
指标（续）</t>
  </si>
  <si>
    <t>产出指标（续）</t>
  </si>
  <si>
    <t>质量指标</t>
  </si>
  <si>
    <t>服务等待时长</t>
  </si>
  <si>
    <t>≤12分钟</t>
  </si>
  <si>
    <t>平均6分钟（除续办）</t>
  </si>
  <si>
    <t>整体出勤率</t>
  </si>
  <si>
    <t>≥90%</t>
  </si>
  <si>
    <t>服务工作人员仪容仪表和服务态度符合规范、文明礼貌</t>
  </si>
  <si>
    <t>优良中低差</t>
  </si>
  <si>
    <t>综合窗口项目利用早训晚结及周考季考强化工作人员思想觉悟，使工作人员服务礼仪、服务能力均得到显著提升</t>
  </si>
  <si>
    <t>时效指标</t>
  </si>
  <si>
    <t>每年完成采购时间及合同签订时间</t>
  </si>
  <si>
    <t>≤9月</t>
  </si>
  <si>
    <t>2022年8月31日完成合同签订工作</t>
  </si>
  <si>
    <t>全年范围内服务保障时间</t>
  </si>
  <si>
    <t>12个月</t>
  </si>
  <si>
    <t>资金支付时间与计划进度的一致性（2022年4月支付2021-2022年项目的中期款项，9月支付2021-2022年项目的尾款及2022-2023年项目的首款）</t>
  </si>
  <si>
    <t>100%（2022年4月支付2021-2022年项目的中期款项，9月支付2021-2022年项目的尾款及2022-2023年项目的首款）</t>
  </si>
  <si>
    <t>成本指标</t>
  </si>
  <si>
    <t>预算控制数</t>
  </si>
  <si>
    <t>≤2994.12万元</t>
  </si>
  <si>
    <t>2949.463598万元</t>
  </si>
  <si>
    <t>效益指标</t>
  </si>
  <si>
    <t>社会效益指标</t>
  </si>
  <si>
    <t>服务能力得到全面提升，社会表彰度得以提高，为办事企业与群众提供专业、高效服务</t>
  </si>
  <si>
    <t>早训晚结及周考季考强化工作人员思想觉悟，使工作人员服务礼仪、服务能力均得到显著提升，有效配合政务局提升办事人服务体验，展示出工作人员高素质、高水准的专业团队素养</t>
  </si>
  <si>
    <t>偏差原因：项目预期目标基本达成，但项目实施的效益情况有待进一步追踪
改进措施：后续在关注项目执行的基础上，进一步加强对项目实施效果的追踪与数据支撑、挖掘</t>
  </si>
  <si>
    <t>可持续影响指标</t>
  </si>
  <si>
    <t>企业及公众对政府的认同感得以提升</t>
  </si>
  <si>
    <t>综合窗口项目通过购买第三方服务方式组建一支专业、稳定、高素质的综合窗口人员队伍，让办事人到市政务服务中心体验更优质服务</t>
  </si>
  <si>
    <t>偏差原因：项目预期目标基本达成，但项目实施后企业和群众对政府的认同情况有待进一步追踪
改进措施：后续在关注项目执行的基础上，进一步加强对项目实施效果的追踪与数据支撑、挖掘</t>
  </si>
  <si>
    <t>满意度指标</t>
  </si>
  <si>
    <t>服务对象满意度指标</t>
  </si>
  <si>
    <t>办事企业与群众满意度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</si>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</sst>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8" fillId="0" borderId="0"/>
    <xf numFmtId="0" fontId="14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view="pageBreakPreview" zoomScale="70" zoomScaleNormal="100" topLeftCell="A17" workbookViewId="0">
      <selection activeCell="F42" sqref="F42"/>
    </sheetView>
  </sheetViews>
  <sheetFormatPr defaultColWidth="9" defaultRowHeight="13.5"/>
  <cols>
    <col min="1" max="1" width="7.63333333333333" style="2" customWidth="1"/>
    <col min="2" max="2" width="9.63333333333333" style="2" customWidth="1"/>
    <col min="3" max="3" width="10.5416666666667" style="2" customWidth="1"/>
    <col min="4" max="4" width="14.9083333333333" style="3" customWidth="1"/>
    <col min="5" max="5" width="5.09166666666667" style="2" customWidth="1"/>
    <col min="6" max="6" width="14" style="2" customWidth="1"/>
    <col min="7" max="7" width="12" style="2" customWidth="1"/>
    <col min="8" max="8" width="12.1833333333333" style="2" customWidth="1"/>
    <col min="9" max="9" width="13.0916666666667" style="2" customWidth="1"/>
    <col min="10" max="10" width="6.725" style="2" customWidth="1"/>
    <col min="11" max="11" width="7.63333333333333" style="2" customWidth="1"/>
    <col min="12" max="12" width="9" style="2"/>
    <col min="13" max="13" width="19" style="2" customWidth="1"/>
    <col min="14" max="16384" width="9" style="2"/>
  </cols>
  <sheetData>
    <row r="1" ht="25.5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25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>
      <c r="A3" s="3"/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ht="20" customHeight="1" spans="1:13">
      <c r="A4" s="6" t="s">
        <v>2</v>
      </c>
      <c r="B4" s="6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0" customHeight="1" spans="1:13">
      <c r="A5" s="6" t="s">
        <v>4</v>
      </c>
      <c r="B5" s="6"/>
      <c r="C5" s="6" t="s">
        <v>5</v>
      </c>
      <c r="D5" s="6"/>
      <c r="E5" s="6"/>
      <c r="F5" s="6"/>
      <c r="G5" s="6"/>
      <c r="H5" s="6" t="s">
        <v>6</v>
      </c>
      <c r="I5" s="6" t="s">
        <v>7</v>
      </c>
      <c r="J5" s="6"/>
      <c r="K5" s="6"/>
      <c r="L5" s="6"/>
      <c r="M5" s="6"/>
    </row>
    <row r="6" ht="20" customHeight="1" spans="1:13">
      <c r="A6" s="6" t="s">
        <v>8</v>
      </c>
      <c r="B6" s="6"/>
      <c r="C6" s="6" t="s">
        <v>9</v>
      </c>
      <c r="D6" s="6"/>
      <c r="E6" s="6"/>
      <c r="F6" s="6"/>
      <c r="G6" s="6"/>
      <c r="H6" s="6" t="s">
        <v>10</v>
      </c>
      <c r="I6" s="6">
        <v>89150931</v>
      </c>
      <c r="J6" s="6"/>
      <c r="K6" s="6"/>
      <c r="L6" s="6"/>
      <c r="M6" s="6"/>
    </row>
    <row r="7" ht="20" customHeight="1" spans="1:13">
      <c r="A7" s="6" t="s">
        <v>11</v>
      </c>
      <c r="B7" s="6"/>
      <c r="C7" s="6"/>
      <c r="D7" s="6"/>
      <c r="E7" s="6" t="s">
        <v>12</v>
      </c>
      <c r="F7" s="6"/>
      <c r="G7" s="6" t="s">
        <v>13</v>
      </c>
      <c r="H7" s="6" t="s">
        <v>14</v>
      </c>
      <c r="I7" s="6" t="s">
        <v>15</v>
      </c>
      <c r="J7" s="6"/>
      <c r="K7" s="6" t="s">
        <v>16</v>
      </c>
      <c r="L7" s="6"/>
      <c r="M7" s="6" t="s">
        <v>17</v>
      </c>
    </row>
    <row r="8" ht="20" customHeight="1" spans="1:13">
      <c r="A8" s="6"/>
      <c r="B8" s="6"/>
      <c r="C8" s="7" t="s">
        <v>18</v>
      </c>
      <c r="D8" s="6"/>
      <c r="E8" s="8">
        <v>3010.12</v>
      </c>
      <c r="F8" s="8"/>
      <c r="G8" s="8">
        <v>2949.463598</v>
      </c>
      <c r="H8" s="8">
        <v>2949.463598</v>
      </c>
      <c r="I8" s="6">
        <v>10</v>
      </c>
      <c r="J8" s="6"/>
      <c r="K8" s="13">
        <f>H8/G8</f>
        <v>1</v>
      </c>
      <c r="L8" s="13"/>
      <c r="M8" s="8">
        <f>K8*I8</f>
        <v>10</v>
      </c>
    </row>
    <row r="9" ht="20" customHeight="1" spans="1:13">
      <c r="A9" s="6"/>
      <c r="B9" s="6"/>
      <c r="C9" s="7" t="s">
        <v>19</v>
      </c>
      <c r="D9" s="6"/>
      <c r="E9" s="8">
        <v>3010.12</v>
      </c>
      <c r="F9" s="8"/>
      <c r="G9" s="8">
        <v>2949.463598</v>
      </c>
      <c r="H9" s="8">
        <v>2949.463598</v>
      </c>
      <c r="I9" s="6" t="s">
        <v>20</v>
      </c>
      <c r="J9" s="6"/>
      <c r="K9" s="13">
        <f>H9/G9</f>
        <v>1</v>
      </c>
      <c r="L9" s="13"/>
      <c r="M9" s="6" t="s">
        <v>20</v>
      </c>
    </row>
    <row r="10" ht="20" customHeight="1" spans="1:13">
      <c r="A10" s="6"/>
      <c r="B10" s="6"/>
      <c r="C10" s="9" t="s">
        <v>21</v>
      </c>
      <c r="D10" s="9"/>
      <c r="E10" s="8">
        <v>0</v>
      </c>
      <c r="F10" s="8"/>
      <c r="G10" s="8">
        <v>0</v>
      </c>
      <c r="H10" s="8">
        <v>0</v>
      </c>
      <c r="I10" s="6" t="s">
        <v>20</v>
      </c>
      <c r="J10" s="6"/>
      <c r="K10" s="6" t="s">
        <v>20</v>
      </c>
      <c r="L10" s="6"/>
      <c r="M10" s="6" t="s">
        <v>20</v>
      </c>
    </row>
    <row r="11" ht="20" customHeight="1" spans="1:13">
      <c r="A11" s="6"/>
      <c r="B11" s="6"/>
      <c r="C11" s="9" t="s">
        <v>22</v>
      </c>
      <c r="D11" s="9"/>
      <c r="E11" s="8">
        <v>0</v>
      </c>
      <c r="F11" s="8"/>
      <c r="G11" s="8">
        <v>0</v>
      </c>
      <c r="H11" s="8">
        <v>0</v>
      </c>
      <c r="I11" s="6" t="s">
        <v>20</v>
      </c>
      <c r="J11" s="6"/>
      <c r="K11" s="6" t="s">
        <v>20</v>
      </c>
      <c r="L11" s="6"/>
      <c r="M11" s="6" t="s">
        <v>20</v>
      </c>
    </row>
    <row r="12" ht="20" customHeight="1" spans="1:13">
      <c r="A12" s="6" t="s">
        <v>23</v>
      </c>
      <c r="B12" s="6" t="s">
        <v>24</v>
      </c>
      <c r="C12" s="6"/>
      <c r="D12" s="6"/>
      <c r="E12" s="6"/>
      <c r="F12" s="6"/>
      <c r="G12" s="6" t="s">
        <v>25</v>
      </c>
      <c r="H12" s="6"/>
      <c r="I12" s="6"/>
      <c r="J12" s="6"/>
      <c r="K12" s="6"/>
      <c r="L12" s="6"/>
      <c r="M12" s="6"/>
    </row>
    <row r="13" ht="20" customHeight="1" spans="1:13">
      <c r="A13" s="6"/>
      <c r="B13" s="9" t="s">
        <v>26</v>
      </c>
      <c r="C13" s="9"/>
      <c r="D13" s="6"/>
      <c r="E13" s="9"/>
      <c r="F13" s="9"/>
      <c r="G13" s="9" t="s">
        <v>27</v>
      </c>
      <c r="H13" s="9"/>
      <c r="I13" s="9"/>
      <c r="J13" s="9"/>
      <c r="K13" s="9"/>
      <c r="L13" s="9"/>
      <c r="M13" s="9"/>
    </row>
    <row r="14" ht="114.5" customHeight="1" spans="1:13">
      <c r="A14" s="6"/>
      <c r="B14" s="9"/>
      <c r="C14" s="9"/>
      <c r="D14" s="6"/>
      <c r="E14" s="9"/>
      <c r="F14" s="9"/>
      <c r="G14" s="9"/>
      <c r="H14" s="9"/>
      <c r="I14" s="9"/>
      <c r="J14" s="9"/>
      <c r="K14" s="9"/>
      <c r="L14" s="9"/>
      <c r="M14" s="9"/>
    </row>
    <row r="15" ht="20" customHeight="1" spans="1:13">
      <c r="A15" s="10"/>
      <c r="B15" s="6" t="s">
        <v>28</v>
      </c>
      <c r="C15" s="6" t="s">
        <v>29</v>
      </c>
      <c r="D15" s="6" t="s">
        <v>30</v>
      </c>
      <c r="E15" s="6"/>
      <c r="F15" s="6" t="s">
        <v>31</v>
      </c>
      <c r="G15" s="6"/>
      <c r="H15" s="6" t="s">
        <v>32</v>
      </c>
      <c r="I15" s="6"/>
      <c r="J15" s="6" t="s">
        <v>15</v>
      </c>
      <c r="K15" s="6" t="s">
        <v>17</v>
      </c>
      <c r="L15" s="6" t="s">
        <v>33</v>
      </c>
      <c r="M15" s="6"/>
    </row>
    <row r="16" ht="84.5" customHeight="1" spans="1:13">
      <c r="A16" s="6" t="s">
        <v>34</v>
      </c>
      <c r="B16" s="6" t="s">
        <v>35</v>
      </c>
      <c r="C16" s="6" t="s">
        <v>36</v>
      </c>
      <c r="D16" s="6" t="s">
        <v>37</v>
      </c>
      <c r="E16" s="6"/>
      <c r="F16" s="6" t="s">
        <v>38</v>
      </c>
      <c r="G16" s="6"/>
      <c r="H16" s="6" t="s">
        <v>39</v>
      </c>
      <c r="I16" s="6"/>
      <c r="J16" s="6">
        <v>3</v>
      </c>
      <c r="K16" s="15">
        <v>2.76</v>
      </c>
      <c r="L16" s="6" t="s">
        <v>40</v>
      </c>
      <c r="M16" s="6"/>
    </row>
    <row r="17" ht="35" customHeight="1" spans="1:13">
      <c r="A17" s="6"/>
      <c r="B17" s="6"/>
      <c r="C17" s="6"/>
      <c r="D17" s="6" t="s">
        <v>41</v>
      </c>
      <c r="E17" s="6"/>
      <c r="F17" s="6" t="s">
        <v>42</v>
      </c>
      <c r="G17" s="6"/>
      <c r="H17" s="6" t="s">
        <v>43</v>
      </c>
      <c r="I17" s="6"/>
      <c r="J17" s="6">
        <v>5</v>
      </c>
      <c r="K17" s="15">
        <v>5</v>
      </c>
      <c r="L17" s="6"/>
      <c r="M17" s="6"/>
    </row>
    <row r="18" ht="43" customHeight="1" spans="1:13">
      <c r="A18" s="6"/>
      <c r="B18" s="6"/>
      <c r="C18" s="6"/>
      <c r="D18" s="6" t="s">
        <v>44</v>
      </c>
      <c r="E18" s="6"/>
      <c r="F18" s="6" t="s">
        <v>45</v>
      </c>
      <c r="G18" s="6"/>
      <c r="H18" s="6" t="s">
        <v>46</v>
      </c>
      <c r="I18" s="6"/>
      <c r="J18" s="6">
        <v>2</v>
      </c>
      <c r="K18" s="15">
        <v>2</v>
      </c>
      <c r="L18" s="6"/>
      <c r="M18" s="6"/>
    </row>
    <row r="19" ht="33.5" customHeight="1" spans="1:13">
      <c r="A19" s="6" t="s">
        <v>47</v>
      </c>
      <c r="B19" s="6" t="s">
        <v>48</v>
      </c>
      <c r="C19" s="6" t="s">
        <v>49</v>
      </c>
      <c r="D19" s="6" t="s">
        <v>50</v>
      </c>
      <c r="E19" s="6"/>
      <c r="F19" s="6" t="s">
        <v>51</v>
      </c>
      <c r="G19" s="6"/>
      <c r="H19" s="6" t="s">
        <v>52</v>
      </c>
      <c r="I19" s="6"/>
      <c r="J19" s="6">
        <v>5</v>
      </c>
      <c r="K19" s="15">
        <v>5</v>
      </c>
      <c r="L19" s="6"/>
      <c r="M19" s="6"/>
    </row>
    <row r="20" ht="26" customHeight="1" spans="1:13">
      <c r="A20" s="6"/>
      <c r="B20" s="6"/>
      <c r="C20" s="6"/>
      <c r="D20" s="6" t="s">
        <v>53</v>
      </c>
      <c r="E20" s="6"/>
      <c r="F20" s="6" t="s">
        <v>54</v>
      </c>
      <c r="G20" s="6"/>
      <c r="H20" s="11">
        <v>0.94</v>
      </c>
      <c r="I20" s="6"/>
      <c r="J20" s="6">
        <v>3</v>
      </c>
      <c r="K20" s="15">
        <v>3</v>
      </c>
      <c r="L20" s="6"/>
      <c r="M20" s="6"/>
    </row>
    <row r="21" ht="71" customHeight="1" spans="1:13">
      <c r="A21" s="6"/>
      <c r="B21" s="6"/>
      <c r="C21" s="6"/>
      <c r="D21" s="6" t="s">
        <v>55</v>
      </c>
      <c r="E21" s="6"/>
      <c r="F21" s="6" t="s">
        <v>56</v>
      </c>
      <c r="G21" s="6"/>
      <c r="H21" s="6" t="s">
        <v>57</v>
      </c>
      <c r="I21" s="6"/>
      <c r="J21" s="6">
        <v>3</v>
      </c>
      <c r="K21" s="15">
        <v>3</v>
      </c>
      <c r="L21" s="6"/>
      <c r="M21" s="6"/>
    </row>
    <row r="22" ht="30" customHeight="1" spans="1:13">
      <c r="A22" s="6"/>
      <c r="B22" s="6"/>
      <c r="C22" s="6" t="s">
        <v>58</v>
      </c>
      <c r="D22" s="6" t="s">
        <v>59</v>
      </c>
      <c r="E22" s="6"/>
      <c r="F22" s="6" t="s">
        <v>60</v>
      </c>
      <c r="G22" s="6"/>
      <c r="H22" s="6" t="s">
        <v>61</v>
      </c>
      <c r="I22" s="6"/>
      <c r="J22" s="6">
        <v>3</v>
      </c>
      <c r="K22" s="15">
        <v>3</v>
      </c>
      <c r="L22" s="6"/>
      <c r="M22" s="6"/>
    </row>
    <row r="23" ht="30.5" customHeight="1" spans="1:13">
      <c r="A23" s="6"/>
      <c r="B23" s="6"/>
      <c r="C23" s="6"/>
      <c r="D23" s="6" t="s">
        <v>62</v>
      </c>
      <c r="E23" s="6"/>
      <c r="F23" s="6" t="s">
        <v>63</v>
      </c>
      <c r="G23" s="6"/>
      <c r="H23" s="6" t="s">
        <v>63</v>
      </c>
      <c r="I23" s="6"/>
      <c r="J23" s="6">
        <v>3</v>
      </c>
      <c r="K23" s="15">
        <v>3</v>
      </c>
      <c r="L23" s="6"/>
      <c r="M23" s="6"/>
    </row>
    <row r="24" ht="93.5" customHeight="1" spans="1:13">
      <c r="A24" s="6"/>
      <c r="B24" s="6"/>
      <c r="C24" s="6"/>
      <c r="D24" s="6" t="s">
        <v>64</v>
      </c>
      <c r="E24" s="6"/>
      <c r="F24" s="11">
        <v>1</v>
      </c>
      <c r="G24" s="6"/>
      <c r="H24" s="12" t="s">
        <v>65</v>
      </c>
      <c r="I24" s="6"/>
      <c r="J24" s="6">
        <v>3</v>
      </c>
      <c r="K24" s="15">
        <v>3</v>
      </c>
      <c r="L24" s="6"/>
      <c r="M24" s="6"/>
    </row>
    <row r="25" ht="20" customHeight="1" spans="1:13">
      <c r="A25" s="6"/>
      <c r="B25" s="6"/>
      <c r="C25" s="6" t="s">
        <v>66</v>
      </c>
      <c r="D25" s="6" t="s">
        <v>67</v>
      </c>
      <c r="E25" s="6"/>
      <c r="F25" s="6" t="s">
        <v>68</v>
      </c>
      <c r="G25" s="6"/>
      <c r="H25" s="12" t="s">
        <v>69</v>
      </c>
      <c r="I25" s="12"/>
      <c r="J25" s="6">
        <v>20</v>
      </c>
      <c r="K25" s="15">
        <v>20</v>
      </c>
      <c r="L25" s="6"/>
      <c r="M25" s="6"/>
    </row>
    <row r="26" ht="105.5" customHeight="1" spans="1:13">
      <c r="A26" s="6"/>
      <c r="B26" s="6" t="s">
        <v>70</v>
      </c>
      <c r="C26" s="6" t="s">
        <v>71</v>
      </c>
      <c r="D26" s="6" t="s">
        <v>72</v>
      </c>
      <c r="E26" s="6"/>
      <c r="F26" s="6" t="s">
        <v>56</v>
      </c>
      <c r="G26" s="6"/>
      <c r="H26" s="6" t="s">
        <v>73</v>
      </c>
      <c r="I26" s="6"/>
      <c r="J26" s="6">
        <v>20</v>
      </c>
      <c r="K26" s="15">
        <v>18</v>
      </c>
      <c r="L26" s="6" t="s">
        <v>74</v>
      </c>
      <c r="M26" s="6"/>
    </row>
    <row r="27" ht="87.5" customHeight="1" spans="1:13">
      <c r="A27" s="6"/>
      <c r="B27" s="6"/>
      <c r="C27" s="6" t="s">
        <v>75</v>
      </c>
      <c r="D27" s="6" t="s">
        <v>76</v>
      </c>
      <c r="E27" s="6"/>
      <c r="F27" s="6" t="s">
        <v>56</v>
      </c>
      <c r="G27" s="6"/>
      <c r="H27" s="6" t="s">
        <v>77</v>
      </c>
      <c r="I27" s="6"/>
      <c r="J27" s="6">
        <v>10</v>
      </c>
      <c r="K27" s="15">
        <v>8</v>
      </c>
      <c r="L27" s="6" t="s">
        <v>78</v>
      </c>
      <c r="M27" s="6"/>
    </row>
    <row r="28" ht="29" customHeight="1" spans="1:13">
      <c r="A28" s="6"/>
      <c r="B28" s="6" t="s">
        <v>79</v>
      </c>
      <c r="C28" s="6" t="s">
        <v>80</v>
      </c>
      <c r="D28" s="6" t="s">
        <v>81</v>
      </c>
      <c r="E28" s="6"/>
      <c r="F28" s="6" t="s">
        <v>82</v>
      </c>
      <c r="G28" s="6"/>
      <c r="H28" s="13">
        <v>0.999</v>
      </c>
      <c r="I28" s="6"/>
      <c r="J28" s="6">
        <v>10</v>
      </c>
      <c r="K28" s="15">
        <v>10</v>
      </c>
      <c r="L28" s="6"/>
      <c r="M28" s="6"/>
    </row>
    <row r="29" s="1" customFormat="1" ht="21.75" customHeight="1" spans="1:13">
      <c r="A29" s="14" t="s">
        <v>83</v>
      </c>
      <c r="B29" s="14"/>
      <c r="C29" s="14"/>
      <c r="D29" s="14"/>
      <c r="E29" s="14"/>
      <c r="F29" s="14"/>
      <c r="G29" s="14"/>
      <c r="H29" s="14"/>
      <c r="I29" s="14"/>
      <c r="J29" s="14">
        <f>SUM(J16:J28)+I8</f>
        <v>100</v>
      </c>
      <c r="K29" s="16">
        <f>SUM(K16:K28)+M8</f>
        <v>95.76</v>
      </c>
      <c r="L29" s="14"/>
      <c r="M29" s="14"/>
    </row>
  </sheetData>
  <mergeCells count="103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2:A14"/>
    <mergeCell ref="A16:A18"/>
    <mergeCell ref="A19:A28"/>
    <mergeCell ref="B16:B18"/>
    <mergeCell ref="B19:B25"/>
    <mergeCell ref="B26:B27"/>
    <mergeCell ref="C16:C18"/>
    <mergeCell ref="C19:C21"/>
    <mergeCell ref="C22:C24"/>
    <mergeCell ref="G13:M14"/>
    <mergeCell ref="A7:B11"/>
    <mergeCell ref="B13:F14"/>
  </mergeCells>
  <printOptions horizontalCentered="1"/>
  <pageMargins left="0.748031496062992" right="0.748031496062992" top="0.984251968503937" bottom="0.66875" header="0.511811023622047" footer="0.511811023622047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2021-04-08T21:20:00Z</dcterms:created>
  <cp:lastPrinted>2023-05-13T06:25:00Z</cp:lastPrinted>
  <dcterms:modified xsi:type="dcterms:W3CDTF">2023-06-13T03:40:21Z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