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s>
  <definedNames>
    <definedName name="_xlnm.Print_Area" localSheetId="0">自评表!$A$1:$M$29</definedName>
    <definedName name="_xlnm.Print_Titles" localSheetId="0">自评表!$15:$15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<sst xmlns="http://schemas.openxmlformats.org/spreadsheetml/2006/main" count="93" uniqueCount="77">
  <si>
    <t>项目支出绩效自评表</t>
  </si>
  <si>
    <t>( 2022年度)</t>
  </si>
  <si>
    <t>项目名称</t>
  </si>
  <si>
    <t>财务综合工服务</t>
  </si>
  <si>
    <t>主管部门</t>
  </si>
  <si>
    <t>北京市政务服务管理局</t>
  </si>
  <si>
    <t>实施单位</t>
  </si>
  <si>
    <t>北京市政务服务管理局（本级）</t>
  </si>
  <si>
    <t>项目负责人</t>
  </si>
  <si>
    <t>胡建南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</si>
  <si>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</si>
  <si>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</si>
  <si>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</si>
  <si>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</si>
  <si>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</si>
  <si>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</si>
  <si>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</si>
  <si>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</si>
  <si>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</si>
  <si>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</si>
  <si>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</si>
  <si>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</si>
  <si>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</si>
  <si>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</si>
  <si>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</si>
  <si>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</si>
  <si>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1.按照财政要求，开展市政务局年度预算评审工作，提高预算编制质量，优化资源配置。
2.开展绩效目标审核辅导、半年绩效跟踪监控、部门绩效评价工作，提高部门预算资金使用效率、效益。
3.对北京市网上政务服务大厅运行中心账户账户、党费账户、工会经费账户的会计科目设置、会计处理方法、会计档案管理等开展财务管理服务，确保各项支出符合法律法规。
4.对政务局的财务支出状况进行审计，加强预算管理工作，提高财政资金使用效益。
5.通过财务软件的运维工作，保障财务基础数据管理、账务管理、电子报表、出纳、决算等工作的正常开展。</t>
  </si>
  <si>
    <t>1.按照财政要求，开展政务局2022年度预算项目评审工作，提高预算编制质量，优化资源配置。
2.开展了2021年46个预算项目绩效自评及1个项目部门重点评价，2022年度本级及网厅中心74个预算项目半年监控，2022年度本级及网厅中心54个项目的绩效目标辅导审核，提高了部门预算资金使用效率、效益。
3.对北京市网上政务服务大厅运行中心账户账户、党费账户、工会经费账户会计科目设置、会计处理方法、会计档案管理、资产管理等开展财务管理服务，确保各项支出符合法律法规，财务管理水平得以不断优化。
4.对政务局的财务支出状况进行内部审计，完成了2021年度本级行政及2家所属单位的内部审计工作，2022年11月启动了2022年度的内部审计工作，并于2022年11月形成了内控及风险评估报告，通过发现问题并落实整改，提高了财政资金使用效益。
5.开展了财务软件运维工作，保障了财务基础数据管理、账务管理、电子报表、出纳、决算等工作的正常开展；开展了基建项目财务管理工作，含基建账户的开设、日常基建账户的核算、记账、审核等各项工作，针对会计核算、会计处理等过程提出建议，保障资金支出合法合规。</t>
  </si>
  <si>
    <t>绩效
指标</t>
  </si>
  <si>
    <t>一级指标</t>
  </si>
  <si>
    <t>二级指标</t>
  </si>
  <si>
    <t>三级指标</t>
  </si>
  <si>
    <t>年度指标值</t>
  </si>
  <si>
    <t>实际完成值</t>
  </si>
  <si>
    <t>偏差原因分析及改进措施</t>
  </si>
  <si>
    <t>产出指标</t>
  </si>
  <si>
    <t>数量指标</t>
  </si>
  <si>
    <t>完成财务预算评审工作（预算评审项目数量根据实际工作确定，项目金额≤100万元、评审费用1万元/个，项目金额&gt;100万元，评审费用2万元/个）</t>
  </si>
  <si>
    <t>1项</t>
  </si>
  <si>
    <t>根据项目特点及当年政策要求完成了2022年度预算项目的评审工作1项</t>
  </si>
  <si>
    <t>完成财务预算绩效管理工作（2021年度预算项目绩效评价、2022年度预算项目半年绩效监控、2023年预算项目绩效目标辅导）</t>
  </si>
  <si>
    <t>3类</t>
  </si>
  <si>
    <t>完成了2021年度预算项目绩效评价、2022年度预算项目半年绩效监控、2023年预算项目绩效目标辅导等3类预算绩效管理工作（含2021年46个预算项目绩效自评、1个项目重点评价及1项部门整体绩效评价，2022年度本级及网厅中心74个预算项目半年监控，2023年度本级及网厅中心54个项目的绩效目标辅导审核），此外还完成了2022年度成本绩效分析及2023年度项目事前绩效评估工作</t>
  </si>
  <si>
    <t>保障财务综合服务工作（含财务日常服务、资产管理、档案管理、预决算专项、财务账户管理）</t>
  </si>
  <si>
    <t>5类</t>
  </si>
  <si>
    <t>完成了财务服务事项5项（含网厅中心账户、党费账户、工会经费账户及基建账户的单据审核、记账、对账工作，资产管理，档案管理、预决算专项以及基建财务账户辅助管理工作）</t>
  </si>
  <si>
    <t>财务内部审计对象（本级行政、2家所属单位）</t>
  </si>
  <si>
    <t>3个</t>
  </si>
  <si>
    <t>按照计划，2022年5月完成了针对2021年度本级行政及2家所属单位的内部审计工作，2022年11月启动了2022年度的内部审计工作，并于2022年11月形成了内控及风险评估报告</t>
  </si>
  <si>
    <t>保障财务软件服务（用友软件）</t>
  </si>
  <si>
    <t>绩效
指标（续）</t>
  </si>
  <si>
    <t>产出指标（续）</t>
  </si>
  <si>
    <t xml:space="preserve">质量指标
</t>
  </si>
  <si>
    <t>财务用友软件全年正常使用率</t>
  </si>
  <si>
    <t>预算评审、预算绩效管理、内部审计、日常综合财务服务等工作的开展符合北京市当年最新政策要求</t>
  </si>
  <si>
    <t>优良中低差</t>
  </si>
  <si>
    <t>项目的实施符合市全面实施绩效管理的工作背景及市财政局2022年度关于财务管理、监督服务工作的要求，且已完成成果验收通过率均为100%</t>
  </si>
  <si>
    <t>时效指标</t>
  </si>
  <si>
    <t>符合实施计划及北京市相关政策文件中约定的各项财务工作时间进度要求（预算项目的评审及绩效目标辅导工作于上一年度12月底前完成、半年绩效监控工作于当年8月底完成、绩效评价工作于下一年度5月底前完成，内部审计工作于当年12月底前完成，全年提供入账、会计核算、资产管理等财务日常服务工作及财务软件服务）</t>
  </si>
  <si>
    <t>各项工作按照计划要求完成（2021年12月底前完成了针对2022年度预算项目的评审工作。2022年5月底完成了2021年度预算项目绩效自评、重点评价及部门整体评价；2022年8月底完成了2022年度预算项目半年监控及市民热线服务领域成本绩效分析工作；2022年10月完成了2023年度项目“一上”阶段绩效目标辅导审核，2022年11月协助完成了“二上”阶段绩效目标填报；2022年12月完成了针对2023年度新增项目的事前评估工作。2022年5月完成了针对2021年度的内部审计工作、并于2022年11月启动了当年的审计工作，2022年11月完成了自我评价及风险评估工作，全年范围内提供了财务软件及基础服务保障性工作）</t>
  </si>
  <si>
    <t>资金支付与合同要求进度的一致性</t>
  </si>
  <si>
    <t>成本指标</t>
  </si>
  <si>
    <t>财务预算评审、绩效管理、综合服务、财务软件服务等预算控制数</t>
  </si>
  <si>
    <t>≤224.70万元</t>
  </si>
  <si>
    <t>224.70万元</t>
  </si>
  <si>
    <t>效益指标</t>
  </si>
  <si>
    <t>社会效益指标</t>
  </si>
  <si>
    <t>通过完成预算绩效管理工作，提高部门预算资金使用的经济性、效率性、效益性，逐渐推进部门实现预算和绩效管理一体化</t>
  </si>
  <si>
    <t>通过绩效目标辅导、半年监控、绩效自评、成本分析等工作的开展，做到了预算编制有目标、预算执行有监控、执行完成有评价，将绩效理念融入了预算执行的全过程，提升了财政资金使用的经济性、效率性及效益性</t>
  </si>
  <si>
    <t>偏差原因：整体达到预期目标，但绩效结果应用有待进一步增强。
改进措施：后续进一步强化对绩效整改措施及结果应用的追踪。</t>
  </si>
  <si>
    <t>开展预算评审工作、财务/工会/党建内部审计等审计工作，提高年度预算编制质量，优化年度预算资源配置；对政务局财务支出状况的合法、合规性进行审计，强化财务管理工作，提高财政资金安全性</t>
  </si>
  <si>
    <t>针对新增项目及内容开展预算评审工作，削减低效、无效等不合理支出，提高了预算编制质量，优化了成本结构及资源配置，提高了财政资金使用效益；通过内部审计工作的开展，发现了预算执行及财务收支管理等方面存在的问题，督促整改后，提升了财务经济管理水平及经费使用效益</t>
  </si>
  <si>
    <t>偏差原因：整体达到预期目标，但预算评审力度、依据明确性以及针对内审、内控、风险评估提出问题相应整改措施的后续追踪有待进一步强化。
改进措施：建议后续年度预算评审报告中进一步细化相关评审依据表述内容，总结部门预算评审工作中经常出现的问题，针对内审等提出问题的整改措施进一步追踪，关注实际整改情况。</t>
  </si>
  <si>
    <t>开展财务日常服务工作，针对会计科目的设置、电子软件使用、会计核算程序、会计处理方法、会计档案管理、账户管理等工作中存在的问题，提出财务建议，协助完善会计核算过程，确保各项支出符合法律法规</t>
  </si>
  <si>
    <t>通过相关账户财务记账、会计核算、采购流程管理及资产管理、档案管理、预决算公开等工作的开展，确保各项支出合规，及时发现问题，并在工作开展过程中不断优化，财务管理水平不断提升</t>
  </si>
  <si>
    <t>偏差原因：整体达到预期目标，但日常工作中相关问题及改进建议清单有待细化形成正式资料文件。
改进措施：加强对日常工作的总结梳理，上升形成相应工作机制文件。</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</si>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</sst>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6">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5"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90" zoomScaleNormal="100" workbookViewId="0">
      <selection activeCell="R17" sqref="R17"/>
    </sheetView>
  </sheetViews>
  <sheetFormatPr defaultColWidth="9" defaultRowHeight="13.5"/>
  <cols>
    <col min="1" max="1" width="6.2" style="1" customWidth="1"/>
    <col min="2" max="2" width="8.33333333333333" style="1" customWidth="1"/>
    <col min="3" max="3" width="8" style="1" customWidth="1"/>
    <col min="4" max="4" width="15.4" style="1" customWidth="1"/>
    <col min="5" max="5" width="10" style="2" customWidth="1"/>
    <col min="6" max="6" width="7.06666666666667" style="2" customWidth="1"/>
    <col min="7" max="7" width="9.53333333333333" style="2" customWidth="1"/>
    <col min="8" max="8" width="20.6666666666667" style="2" customWidth="1"/>
    <col min="9" max="9" width="10.4666666666667" style="2" customWidth="1"/>
    <col min="10" max="10" width="8.06666666666667" style="2" customWidth="1"/>
    <col min="11" max="11" width="7" style="2" customWidth="1"/>
    <col min="12" max="12" width="13.2666666666667" style="2" customWidth="1"/>
    <col min="13" max="13" width="8.66666666666667" style="2" customWidth="1"/>
    <col min="14" max="16384" width="9" style="2"/>
  </cols>
  <sheetData>
    <row r="1" ht="25.5" spans="1:13">
      <c r="A1" s="3" t="s">
        <v>0</v>
      </c>
      <c r="B1" s="3"/>
      <c r="C1" s="3"/>
      <c r="D1" s="3"/>
      <c r="E1" s="3"/>
      <c r="F1" s="3"/>
      <c r="G1" s="3"/>
      <c r="H1" s="3"/>
      <c r="I1" s="3"/>
      <c r="J1" s="3"/>
      <c r="K1" s="3"/>
      <c r="L1" s="3"/>
      <c r="M1" s="3"/>
    </row>
    <row r="2" ht="14.2" customHeight="1" spans="1:13">
      <c r="A2" s="4" t="s">
        <v>1</v>
      </c>
      <c r="B2" s="4"/>
      <c r="C2" s="4"/>
      <c r="D2" s="4"/>
      <c r="E2" s="4"/>
      <c r="F2" s="4"/>
      <c r="G2" s="4"/>
      <c r="H2" s="4"/>
      <c r="I2" s="4"/>
      <c r="J2" s="4"/>
      <c r="K2" s="4"/>
      <c r="L2" s="4"/>
      <c r="M2" s="4"/>
    </row>
    <row r="3" spans="5:13">
      <c r="E3" s="1"/>
      <c r="F3" s="1"/>
      <c r="G3" s="1"/>
      <c r="H3" s="1"/>
      <c r="I3" s="1"/>
      <c r="J3" s="1"/>
      <c r="K3" s="1"/>
      <c r="L3" s="1"/>
      <c r="M3" s="1"/>
    </row>
    <row r="4" ht="20.1" customHeight="1" spans="1:13">
      <c r="A4" s="5" t="s">
        <v>2</v>
      </c>
      <c r="B4" s="5"/>
      <c r="C4" s="5" t="s">
        <v>3</v>
      </c>
      <c r="D4" s="5"/>
      <c r="E4" s="5"/>
      <c r="F4" s="5"/>
      <c r="G4" s="5"/>
      <c r="H4" s="5"/>
      <c r="I4" s="5"/>
      <c r="J4" s="5"/>
      <c r="K4" s="5"/>
      <c r="L4" s="5"/>
      <c r="M4" s="5"/>
    </row>
    <row r="5" ht="20.1" customHeight="1" spans="1:13">
      <c r="A5" s="5" t="s">
        <v>4</v>
      </c>
      <c r="B5" s="5"/>
      <c r="C5" s="5" t="s">
        <v>5</v>
      </c>
      <c r="D5" s="5"/>
      <c r="E5" s="5"/>
      <c r="F5" s="5"/>
      <c r="G5" s="5"/>
      <c r="H5" s="5" t="s">
        <v>6</v>
      </c>
      <c r="I5" s="5" t="s">
        <v>7</v>
      </c>
      <c r="J5" s="5"/>
      <c r="K5" s="5"/>
      <c r="L5" s="5"/>
      <c r="M5" s="5"/>
    </row>
    <row r="6" ht="20.1" customHeight="1" spans="1:13">
      <c r="A6" s="5" t="s">
        <v>8</v>
      </c>
      <c r="B6" s="5"/>
      <c r="C6" s="5" t="s">
        <v>9</v>
      </c>
      <c r="D6" s="5"/>
      <c r="E6" s="5"/>
      <c r="F6" s="5"/>
      <c r="G6" s="5"/>
      <c r="H6" s="5" t="s">
        <v>10</v>
      </c>
      <c r="I6" s="5">
        <v>89151931</v>
      </c>
      <c r="J6" s="5"/>
      <c r="K6" s="5"/>
      <c r="L6" s="5"/>
      <c r="M6" s="5"/>
    </row>
    <row r="7" ht="25.25" customHeight="1" spans="1:13">
      <c r="A7" s="5" t="s">
        <v>11</v>
      </c>
      <c r="B7" s="5"/>
      <c r="C7" s="5"/>
      <c r="D7" s="5"/>
      <c r="E7" s="5" t="s">
        <v>12</v>
      </c>
      <c r="F7" s="5"/>
      <c r="G7" s="5" t="s">
        <v>13</v>
      </c>
      <c r="H7" s="5" t="s">
        <v>14</v>
      </c>
      <c r="I7" s="5" t="s">
        <v>15</v>
      </c>
      <c r="J7" s="5"/>
      <c r="K7" s="5" t="s">
        <v>16</v>
      </c>
      <c r="L7" s="5"/>
      <c r="M7" s="5" t="s">
        <v>17</v>
      </c>
    </row>
    <row r="8" ht="20.1" customHeight="1" spans="1:13">
      <c r="A8" s="5"/>
      <c r="B8" s="5"/>
      <c r="C8" s="6" t="s">
        <v>18</v>
      </c>
      <c r="D8" s="5"/>
      <c r="E8" s="7">
        <v>224.7</v>
      </c>
      <c r="F8" s="8"/>
      <c r="G8" s="9">
        <v>224.7</v>
      </c>
      <c r="H8" s="9">
        <v>224.7</v>
      </c>
      <c r="I8" s="5">
        <v>10</v>
      </c>
      <c r="J8" s="5"/>
      <c r="K8" s="16">
        <f>H8/G8</f>
        <v>1</v>
      </c>
      <c r="L8" s="16"/>
      <c r="M8" s="17">
        <f>K8*I8</f>
        <v>10</v>
      </c>
    </row>
    <row r="9" ht="20.1" customHeight="1" spans="1:13">
      <c r="A9" s="5"/>
      <c r="B9" s="5"/>
      <c r="C9" s="6" t="s">
        <v>19</v>
      </c>
      <c r="D9" s="5"/>
      <c r="E9" s="7">
        <v>224.7</v>
      </c>
      <c r="F9" s="8"/>
      <c r="G9" s="9">
        <v>224.7</v>
      </c>
      <c r="H9" s="9">
        <v>224.7</v>
      </c>
      <c r="I9" s="5" t="s">
        <v>20</v>
      </c>
      <c r="J9" s="5"/>
      <c r="K9" s="16">
        <f>H9/G9</f>
        <v>1</v>
      </c>
      <c r="L9" s="16"/>
      <c r="M9" s="5" t="s">
        <v>20</v>
      </c>
    </row>
    <row r="10" ht="20.1" customHeight="1" spans="1:13">
      <c r="A10" s="5"/>
      <c r="B10" s="5"/>
      <c r="C10" s="5" t="s">
        <v>21</v>
      </c>
      <c r="D10" s="5"/>
      <c r="E10" s="9">
        <v>0</v>
      </c>
      <c r="F10" s="9"/>
      <c r="G10" s="9">
        <v>0</v>
      </c>
      <c r="H10" s="9">
        <v>0</v>
      </c>
      <c r="I10" s="5" t="s">
        <v>20</v>
      </c>
      <c r="J10" s="5"/>
      <c r="K10" s="5" t="s">
        <v>20</v>
      </c>
      <c r="L10" s="5"/>
      <c r="M10" s="5" t="s">
        <v>20</v>
      </c>
    </row>
    <row r="11" ht="20.1" customHeight="1" spans="1:13">
      <c r="A11" s="5"/>
      <c r="B11" s="5"/>
      <c r="C11" s="5" t="s">
        <v>22</v>
      </c>
      <c r="D11" s="5"/>
      <c r="E11" s="9">
        <v>0</v>
      </c>
      <c r="F11" s="9"/>
      <c r="G11" s="9">
        <v>0</v>
      </c>
      <c r="H11" s="9">
        <v>0</v>
      </c>
      <c r="I11" s="5" t="s">
        <v>20</v>
      </c>
      <c r="J11" s="5"/>
      <c r="K11" s="5" t="s">
        <v>20</v>
      </c>
      <c r="L11" s="5"/>
      <c r="M11" s="5" t="s">
        <v>20</v>
      </c>
    </row>
    <row r="12" ht="20.1" customHeight="1" spans="1:13">
      <c r="A12" s="5" t="s">
        <v>23</v>
      </c>
      <c r="B12" s="5" t="s">
        <v>24</v>
      </c>
      <c r="C12" s="5"/>
      <c r="D12" s="5"/>
      <c r="E12" s="5"/>
      <c r="F12" s="5"/>
      <c r="G12" s="5" t="s">
        <v>25</v>
      </c>
      <c r="H12" s="5"/>
      <c r="I12" s="5"/>
      <c r="J12" s="5"/>
      <c r="K12" s="5"/>
      <c r="L12" s="5"/>
      <c r="M12" s="5"/>
    </row>
    <row r="13" ht="20.1" customHeight="1" spans="1:13">
      <c r="A13" s="5"/>
      <c r="B13" s="10" t="s">
        <v>26</v>
      </c>
      <c r="C13" s="10"/>
      <c r="D13" s="5"/>
      <c r="E13" s="10"/>
      <c r="F13" s="10"/>
      <c r="G13" s="10" t="s">
        <v>27</v>
      </c>
      <c r="H13" s="10"/>
      <c r="I13" s="10"/>
      <c r="J13" s="10"/>
      <c r="K13" s="10"/>
      <c r="L13" s="10"/>
      <c r="M13" s="10"/>
    </row>
    <row r="14" ht="186.3" customHeight="1" spans="1:13">
      <c r="A14" s="5"/>
      <c r="B14" s="10"/>
      <c r="C14" s="10"/>
      <c r="D14" s="5"/>
      <c r="E14" s="10"/>
      <c r="F14" s="10"/>
      <c r="G14" s="10"/>
      <c r="H14" s="10"/>
      <c r="I14" s="10"/>
      <c r="J14" s="10"/>
      <c r="K14" s="10"/>
      <c r="L14" s="10"/>
      <c r="M14" s="10"/>
    </row>
    <row r="15" ht="34.5" customHeight="1" spans="1:13">
      <c r="A15" s="5" t="s">
        <v>28</v>
      </c>
      <c r="B15" s="5" t="s">
        <v>29</v>
      </c>
      <c r="C15" s="5" t="s">
        <v>30</v>
      </c>
      <c r="D15" s="5" t="s">
        <v>31</v>
      </c>
      <c r="E15" s="5"/>
      <c r="F15" s="5" t="s">
        <v>32</v>
      </c>
      <c r="G15" s="5"/>
      <c r="H15" s="5" t="s">
        <v>33</v>
      </c>
      <c r="I15" s="5"/>
      <c r="J15" s="5" t="s">
        <v>15</v>
      </c>
      <c r="K15" s="5" t="s">
        <v>17</v>
      </c>
      <c r="L15" s="5" t="s">
        <v>34</v>
      </c>
      <c r="M15" s="5"/>
    </row>
    <row r="16" ht="73.25" customHeight="1" spans="1:13">
      <c r="A16" s="5"/>
      <c r="B16" s="5" t="s">
        <v>35</v>
      </c>
      <c r="C16" s="5" t="s">
        <v>36</v>
      </c>
      <c r="D16" s="10" t="s">
        <v>37</v>
      </c>
      <c r="E16" s="10"/>
      <c r="F16" s="5" t="s">
        <v>38</v>
      </c>
      <c r="G16" s="5"/>
      <c r="H16" s="5" t="s">
        <v>39</v>
      </c>
      <c r="I16" s="5"/>
      <c r="J16" s="5">
        <v>2</v>
      </c>
      <c r="K16" s="9">
        <v>2</v>
      </c>
      <c r="L16" s="5"/>
      <c r="M16" s="5"/>
    </row>
    <row r="17" ht="153" customHeight="1" spans="1:13">
      <c r="A17" s="5"/>
      <c r="B17" s="5"/>
      <c r="C17" s="5"/>
      <c r="D17" s="10" t="s">
        <v>40</v>
      </c>
      <c r="E17" s="10"/>
      <c r="F17" s="5" t="s">
        <v>41</v>
      </c>
      <c r="G17" s="5"/>
      <c r="H17" s="5" t="s">
        <v>42</v>
      </c>
      <c r="I17" s="5"/>
      <c r="J17" s="5">
        <v>2</v>
      </c>
      <c r="K17" s="9">
        <v>2</v>
      </c>
      <c r="L17" s="6"/>
      <c r="M17" s="6"/>
    </row>
    <row r="18" ht="80.75" customHeight="1" spans="1:13">
      <c r="A18" s="5"/>
      <c r="B18" s="5"/>
      <c r="C18" s="5"/>
      <c r="D18" s="10" t="s">
        <v>43</v>
      </c>
      <c r="E18" s="10"/>
      <c r="F18" s="5" t="s">
        <v>44</v>
      </c>
      <c r="G18" s="5"/>
      <c r="H18" s="5" t="s">
        <v>45</v>
      </c>
      <c r="I18" s="5"/>
      <c r="J18" s="5">
        <v>2</v>
      </c>
      <c r="K18" s="9">
        <v>2</v>
      </c>
      <c r="L18" s="6"/>
      <c r="M18" s="6"/>
    </row>
    <row r="19" ht="66.95" customHeight="1" spans="1:13">
      <c r="A19" s="5"/>
      <c r="B19" s="5"/>
      <c r="C19" s="5"/>
      <c r="D19" s="10" t="s">
        <v>46</v>
      </c>
      <c r="E19" s="10"/>
      <c r="F19" s="5" t="s">
        <v>47</v>
      </c>
      <c r="G19" s="5"/>
      <c r="H19" s="5" t="s">
        <v>48</v>
      </c>
      <c r="I19" s="5"/>
      <c r="J19" s="5">
        <v>2</v>
      </c>
      <c r="K19" s="9">
        <v>2</v>
      </c>
      <c r="L19" s="6"/>
      <c r="M19" s="6"/>
    </row>
    <row r="20" ht="27.4" customHeight="1" spans="1:13">
      <c r="A20" s="5"/>
      <c r="B20" s="5"/>
      <c r="C20" s="5"/>
      <c r="D20" s="10" t="s">
        <v>49</v>
      </c>
      <c r="E20" s="10"/>
      <c r="F20" s="5" t="s">
        <v>38</v>
      </c>
      <c r="G20" s="5"/>
      <c r="H20" s="5" t="s">
        <v>38</v>
      </c>
      <c r="I20" s="5"/>
      <c r="J20" s="5">
        <v>2</v>
      </c>
      <c r="K20" s="9">
        <v>2</v>
      </c>
      <c r="L20" s="5"/>
      <c r="M20" s="5"/>
    </row>
    <row r="21" ht="35.65" customHeight="1" spans="1:13">
      <c r="A21" s="5" t="s">
        <v>50</v>
      </c>
      <c r="B21" s="5" t="s">
        <v>51</v>
      </c>
      <c r="C21" s="5" t="s">
        <v>52</v>
      </c>
      <c r="D21" s="10" t="s">
        <v>53</v>
      </c>
      <c r="E21" s="10"/>
      <c r="F21" s="11">
        <v>1</v>
      </c>
      <c r="G21" s="5"/>
      <c r="H21" s="11">
        <v>1</v>
      </c>
      <c r="I21" s="5"/>
      <c r="J21" s="5">
        <v>5</v>
      </c>
      <c r="K21" s="9">
        <v>5</v>
      </c>
      <c r="L21" s="5"/>
      <c r="M21" s="5"/>
    </row>
    <row r="22" ht="60.4" customHeight="1" spans="1:13">
      <c r="A22" s="5"/>
      <c r="B22" s="5"/>
      <c r="C22" s="5"/>
      <c r="D22" s="10" t="s">
        <v>54</v>
      </c>
      <c r="E22" s="10"/>
      <c r="F22" s="5" t="s">
        <v>55</v>
      </c>
      <c r="G22" s="5"/>
      <c r="H22" s="5" t="s">
        <v>56</v>
      </c>
      <c r="I22" s="5"/>
      <c r="J22" s="5">
        <v>5</v>
      </c>
      <c r="K22" s="9">
        <v>5</v>
      </c>
      <c r="L22" s="10"/>
      <c r="M22" s="10"/>
    </row>
    <row r="23" ht="218.75" customHeight="1" spans="1:13">
      <c r="A23" s="5"/>
      <c r="B23" s="5"/>
      <c r="C23" s="5" t="s">
        <v>57</v>
      </c>
      <c r="D23" s="10" t="s">
        <v>58</v>
      </c>
      <c r="E23" s="10"/>
      <c r="F23" s="11">
        <v>1</v>
      </c>
      <c r="G23" s="5"/>
      <c r="H23" s="5" t="s">
        <v>59</v>
      </c>
      <c r="I23" s="5"/>
      <c r="J23" s="5">
        <v>5</v>
      </c>
      <c r="K23" s="9">
        <v>5</v>
      </c>
      <c r="L23" s="10"/>
      <c r="M23" s="10"/>
    </row>
    <row r="24" ht="40.25" customHeight="1" spans="1:13">
      <c r="A24" s="5"/>
      <c r="B24" s="5"/>
      <c r="C24" s="5"/>
      <c r="D24" s="10" t="s">
        <v>60</v>
      </c>
      <c r="E24" s="10"/>
      <c r="F24" s="11">
        <v>1</v>
      </c>
      <c r="G24" s="11"/>
      <c r="H24" s="11">
        <v>1</v>
      </c>
      <c r="I24" s="5"/>
      <c r="J24" s="5">
        <v>5</v>
      </c>
      <c r="K24" s="9">
        <v>5</v>
      </c>
      <c r="L24" s="10"/>
      <c r="M24" s="10"/>
    </row>
    <row r="25" ht="43.25" customHeight="1" spans="1:13">
      <c r="A25" s="5"/>
      <c r="B25" s="5"/>
      <c r="C25" s="5" t="s">
        <v>61</v>
      </c>
      <c r="D25" s="10" t="s">
        <v>62</v>
      </c>
      <c r="E25" s="10"/>
      <c r="F25" s="5" t="s">
        <v>63</v>
      </c>
      <c r="G25" s="5"/>
      <c r="H25" s="12" t="s">
        <v>64</v>
      </c>
      <c r="I25" s="12"/>
      <c r="J25" s="5">
        <v>20</v>
      </c>
      <c r="K25" s="9">
        <v>20</v>
      </c>
      <c r="L25" s="10"/>
      <c r="M25" s="10"/>
    </row>
    <row r="26" ht="87" customHeight="1" spans="1:13">
      <c r="A26" s="5" t="s">
        <v>50</v>
      </c>
      <c r="B26" s="5" t="s">
        <v>65</v>
      </c>
      <c r="C26" s="5" t="s">
        <v>66</v>
      </c>
      <c r="D26" s="10" t="s">
        <v>67</v>
      </c>
      <c r="E26" s="10"/>
      <c r="F26" s="5" t="s">
        <v>55</v>
      </c>
      <c r="G26" s="5"/>
      <c r="H26" s="12" t="s">
        <v>68</v>
      </c>
      <c r="I26" s="12"/>
      <c r="J26" s="5">
        <v>13</v>
      </c>
      <c r="K26" s="9">
        <v>11</v>
      </c>
      <c r="L26" s="10" t="s">
        <v>69</v>
      </c>
      <c r="M26" s="10"/>
    </row>
    <row r="27" ht="191.75" customHeight="1" spans="1:13">
      <c r="A27" s="5"/>
      <c r="B27" s="5"/>
      <c r="C27" s="5"/>
      <c r="D27" s="10" t="s">
        <v>70</v>
      </c>
      <c r="E27" s="10"/>
      <c r="F27" s="5" t="s">
        <v>55</v>
      </c>
      <c r="G27" s="5"/>
      <c r="H27" s="12" t="s">
        <v>71</v>
      </c>
      <c r="I27" s="12"/>
      <c r="J27" s="5">
        <v>13</v>
      </c>
      <c r="K27" s="9">
        <v>11</v>
      </c>
      <c r="L27" s="10" t="s">
        <v>72</v>
      </c>
      <c r="M27" s="10"/>
    </row>
    <row r="28" ht="111.4" customHeight="1" spans="1:13">
      <c r="A28" s="5"/>
      <c r="B28" s="5"/>
      <c r="C28" s="5"/>
      <c r="D28" s="10" t="s">
        <v>73</v>
      </c>
      <c r="E28" s="10"/>
      <c r="F28" s="13" t="s">
        <v>55</v>
      </c>
      <c r="G28" s="14"/>
      <c r="H28" s="12" t="s">
        <v>74</v>
      </c>
      <c r="I28" s="12"/>
      <c r="J28" s="5">
        <v>14</v>
      </c>
      <c r="K28" s="9">
        <v>12</v>
      </c>
      <c r="L28" s="10" t="s">
        <v>75</v>
      </c>
      <c r="M28" s="10"/>
    </row>
    <row r="29" ht="22.9" customHeight="1" spans="1:13">
      <c r="A29" s="15" t="s">
        <v>76</v>
      </c>
      <c r="B29" s="15"/>
      <c r="C29" s="15"/>
      <c r="D29" s="15"/>
      <c r="E29" s="15"/>
      <c r="F29" s="15"/>
      <c r="G29" s="15"/>
      <c r="H29" s="15"/>
      <c r="I29" s="15"/>
      <c r="J29" s="18">
        <v>100</v>
      </c>
      <c r="K29" s="19">
        <f>SUM(K16:K28)+M8</f>
        <v>94</v>
      </c>
      <c r="L29" s="20" t="s">
        <v>20</v>
      </c>
      <c r="M29" s="21"/>
    </row>
  </sheetData>
  <mergeCells count="105">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2:A14"/>
    <mergeCell ref="A15:A20"/>
    <mergeCell ref="A21:A25"/>
    <mergeCell ref="A26:A28"/>
    <mergeCell ref="B16:B20"/>
    <mergeCell ref="B21:B25"/>
    <mergeCell ref="B26:B28"/>
    <mergeCell ref="C16:C20"/>
    <mergeCell ref="C21:C22"/>
    <mergeCell ref="C23:C24"/>
    <mergeCell ref="C26:C28"/>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2021-04-07T21:20:00Z</dcterms:created>
  <cp:lastPrinted>2023-05-06T08:55:00Z</cp:lastPrinted>
  <dcterms:modified xsi:type="dcterms:W3CDTF">2025-02-27T09:26:31Z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2052-12.1.0.20305</vt:lpwstr>
  </property>
</Properties>
</file>