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635" windowHeight="7695"/>
  </bookViews>
  <sheets>
    <sheet name="自评表" sheetId="2" r:id="rId1"/>
  </sheets>
  <definedNames>
    <definedName name="_xlnm.Print_Area" localSheetId="0">自评表!$A$1:$M$25</definedName>
    <definedName name="_xlnm.Print_Titles" localSheetId="0">自评表!$15:$15</definedName>
  </definedNames>
  <calcPr calcId="144525"/>
</workbook>
</file>

<file path=xl/sharedStrings.xml><?xml version="1.0" encoding="utf-8"?>
<sst xmlns="http://schemas.openxmlformats.org/spreadsheetml/2006/main" count="89" uniqueCount="79">
  <si>
    <t>项目支出绩效自评表</t>
  </si>
  <si>
    <t>( 2022年度)</t>
  </si>
  <si>
    <t>项目名称</t>
  </si>
  <si>
    <t>北京市政务服务多渠道移动端建设项目</t>
  </si>
  <si>
    <t>主管部门</t>
  </si>
  <si>
    <t>北京市政务服务管理局</t>
  </si>
  <si>
    <t>实施单位</t>
  </si>
  <si>
    <t>北京市政务服务管理局（本级）</t>
  </si>
  <si>
    <t>项目负责人</t>
  </si>
  <si>
    <t>奚荧</t>
  </si>
  <si>
    <t>联系电话</t>
  </si>
  <si>
    <t>项目资金（万元）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</si>
  <si>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</si>
  <si>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</si>
  <si>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</si>
  <si>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</si>
  <si>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</si>
  <si>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</si>
  <si>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</si>
  <si>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</si>
  <si>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</si>
  <si>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</si>
  <si>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</si>
  <si>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_</t>
  </si>
  <si>
    <t>年度总体目标</t>
  </si>
  <si>
    <t>预期目标</t>
  </si>
  <si>
    <t>实际完成情况</t>
  </si>
  <si>
    <t>在前期已完成项目开展、竣工验收的基础上，完成项目竣工决算工作的同时，按照根据市财政局市发改竣工决算批复金额支付尾款。</t>
  </si>
  <si>
    <t>在前期已完成项目主体开展的基础上，于2021年12月完成竣工验收，并于2022年6月完成项目尾款支付、2022年8月申请竣工决算，因疫情影响，竣工决算最终完成及批准时间延迟至2023年2月。项目整体实施完成后，将有效促进移动端月活人数及政务服务移动端用户体验的提升。</t>
  </si>
  <si>
    <t>一级
指标</t>
  </si>
  <si>
    <t>二级指标</t>
  </si>
  <si>
    <t>三级指标</t>
  </si>
  <si>
    <t>年度指标值</t>
  </si>
  <si>
    <t>实际完成值</t>
  </si>
  <si>
    <t>偏差原因分析及改进措施</t>
  </si>
  <si>
    <t>绩效
指标</t>
  </si>
  <si>
    <t>产出
指标</t>
  </si>
  <si>
    <t>数量指标</t>
  </si>
  <si>
    <t>完成竣工决算工作</t>
  </si>
  <si>
    <t>≥1项</t>
  </si>
  <si>
    <t>已于2022年8月申请竣工决算工作，10月份配合市发改委第三方单位开展评审工作，因疫情原因，竣工决算工作最终完成及批准时间延迟至2023年2月</t>
  </si>
  <si>
    <t>偏差原因：向市发展改革委申请了项目竣工决算工作，因疫情原因，未按照计划工作完成决算工作。
改进措施：按照项目安排开展完成相应竣工决算工作并得以批准，后续年度将提前预判工作程序所需时间、提前进行准备。</t>
  </si>
  <si>
    <t>绩效
指标（续）</t>
  </si>
  <si>
    <t>产出
指标（续）</t>
  </si>
  <si>
    <t>质量指标</t>
  </si>
  <si>
    <t>平台故障发生次数</t>
  </si>
  <si>
    <t>≤10次</t>
  </si>
  <si>
    <t>0次</t>
  </si>
  <si>
    <t>时效指标</t>
  </si>
  <si>
    <t>完成竣工决算时间</t>
  </si>
  <si>
    <t>≤12月</t>
  </si>
  <si>
    <t>2022年8月申请竣工决算工作，因疫情原因，竣工决算工作最终完成及批准时间延迟至2023年2月</t>
  </si>
  <si>
    <t>偏差原因：2022年8月申请竣工决算工作，开展了一定工作，因疫情原因，竣工决算工作最终完成及批准时间延迟至2023年2月。
改进措施：按照项目安排开展竣工决算申请，目前，工作已批准，后续年度将提前预判工作程序所需时间、提前进行准备。</t>
  </si>
  <si>
    <t>完成资金支付时间</t>
  </si>
  <si>
    <t>6月</t>
  </si>
  <si>
    <t>成本指标</t>
  </si>
  <si>
    <t>项目总成本</t>
  </si>
  <si>
    <t>1188.058万元</t>
  </si>
  <si>
    <t>项目已累计支付2464.32755万元，其中尾款费用495.4735万元</t>
  </si>
  <si>
    <t>效益
指标</t>
  </si>
  <si>
    <t>社会效益指标</t>
  </si>
  <si>
    <t>通过移动端建设项目的总体开展，优化政务服务移动端用户体验,实现月活人数200万人</t>
  </si>
  <si>
    <t>优良中低差</t>
  </si>
  <si>
    <t>项目利用网上统一认证体系、统一电子证照库，推动跨部门、跨地区数据共享和业务协同、以用户为中心，整合政务服务资源和流程，提供个性化政务服务，实现一站式办理。利用北京市政务服务移动端小程序作为公众使用入口，利用实名认证、预约查询等技术手段。让用户“少跑腿”，删繁化简，去重除冗，利用云计算、大数据、移动互联网等新技术，分级分类分阶段推进建设。对平台服务办理过程和结果进行大数据分析，创新办事质量控制和服务效果评估，持续不断提高政务服务的在线化、个性化、智能化水平，移动端平均月活269.3万人</t>
  </si>
  <si>
    <t>偏差原因：整体达到预期目标，但有关促进移动端用户体验提升的效益情况有待进一步追踪。
改进措施：后续针对用户体验及需求更新情况进行进一步追踪，注意效益材料留存及数据挖掘。</t>
  </si>
  <si>
    <t>效益
指标（续）</t>
  </si>
  <si>
    <t>可持续影响指标</t>
  </si>
  <si>
    <t>项目持续发挥作用期限</t>
  </si>
  <si>
    <t>≥3年</t>
  </si>
  <si>
    <t>3年</t>
  </si>
  <si>
    <t>满意度指标</t>
  </si>
  <si>
    <t>服务对象满意度指标</t>
  </si>
  <si>
    <t>企业群众满意度</t>
  </si>
  <si>
    <t>≥90%</t>
  </si>
  <si>
    <t>整体较为满意</t>
  </si>
  <si>
    <t>偏差原因：整体较为满意，收到相关投诉已解决，但未开展专门的满意度调查工作。
改进措施：依托政务服务好差评工作加强企业群众满意度分析，为后续工作改进提供支撑。</t>
  </si>
  <si>
    <t>总分</t>
  </si>
  <si>
    <t>说明：资金支付方面，2022年4月支付了定级备案评审专家费0.15万元、软件开发终验后费用418.1835万元、监理终验后费用13万元、软测安测终验后费用62.76万元；2022年6月支付了竣工决算报告编制费用1.38万元。根据北京市政务服务多渠道移动端建设项目的安排，2022年8月3日我局已向市发展改革委申请了项目竣工决算工作，并报送了《北京市政务服务多渠道移动端建设项目竣工财务决算说明书》《北京市政务服务多渠道移动端建设项目决算报表》。2023年2月20日，收到市发展改革委关于批准北京市政务服务多渠道移动端建设项目竣工决算的函（京发改（审）〔2023〕68号）。</t>
  </si>
  <si>
    <r>
      <rPr>
        <b/>
        <sz val="11"/>
        <rFont val="宋体"/>
        <charset val="134"/>
        <scheme val="minor"/>
      </rPr>
      <t>填报注意事项：</t>
    </r>
    <r>
      <rPr>
        <sz val="11"/>
        <rFont val="宋体"/>
        <charset val="134"/>
        <scheme val="minor"/>
      </rPr>
      <t xml:space="preserve">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r>
  </si>
</sst>
</file>

<file path=xl/styles.xml><?xml version="1.0" encoding="utf-8"?>
<styleSheet xmlns="http://schemas.openxmlformats.org/spreadsheetml/2006/main" xmlns:xr9="http://schemas.microsoft.com/office/spreadsheetml/2016/revision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Red]\(0.00\)"/>
  </numFmts>
  <fonts count="29">
    <font>
      <sz val="11"/>
      <color theme="1"/>
      <name val="宋体"/>
      <charset val="134"/>
      <scheme val="minor"/>
    </font>
    <font>
      <b/>
      <sz val="11"/>
      <name val="宋体"/>
      <charset val="134"/>
      <scheme val="minor"/>
    </font>
    <font>
      <sz val="11"/>
      <name val="宋体"/>
      <charset val="134"/>
      <scheme val="minor"/>
    </font>
    <font>
      <sz val="18"/>
      <name val="华文中宋"/>
      <charset val="134"/>
    </font>
    <font>
      <sz val="10"/>
      <name val="宋体"/>
      <charset val="134"/>
      <scheme val="minor"/>
    </font>
    <font>
      <sz val="10"/>
      <name val="宋体"/>
      <charset val="134"/>
    </font>
    <font>
      <b/>
      <sz val="10"/>
      <name val="宋体"/>
      <charset val="134"/>
    </font>
    <font>
      <b/>
      <sz val="10"/>
      <color rgb="FFFF000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
      <sz val="10"/>
      <name val="Arial"/>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2" borderId="6"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7" applyNumberFormat="0" applyFill="0" applyAlignment="0" applyProtection="0">
      <alignment vertical="center"/>
    </xf>
    <xf numFmtId="0" fontId="14" fillId="0" borderId="7" applyNumberFormat="0" applyFill="0" applyAlignment="0" applyProtection="0">
      <alignment vertical="center"/>
    </xf>
    <xf numFmtId="0" fontId="15" fillId="0" borderId="8" applyNumberFormat="0" applyFill="0" applyAlignment="0" applyProtection="0">
      <alignment vertical="center"/>
    </xf>
    <xf numFmtId="0" fontId="15" fillId="0" borderId="0" applyNumberFormat="0" applyFill="0" applyBorder="0" applyAlignment="0" applyProtection="0">
      <alignment vertical="center"/>
    </xf>
    <xf numFmtId="0" fontId="16" fillId="3" borderId="9" applyNumberFormat="0" applyAlignment="0" applyProtection="0">
      <alignment vertical="center"/>
    </xf>
    <xf numFmtId="0" fontId="17" fillId="4" borderId="10" applyNumberFormat="0" applyAlignment="0" applyProtection="0">
      <alignment vertical="center"/>
    </xf>
    <xf numFmtId="0" fontId="18" fillId="4" borderId="9" applyNumberFormat="0" applyAlignment="0" applyProtection="0">
      <alignment vertical="center"/>
    </xf>
    <xf numFmtId="0" fontId="19" fillId="5" borderId="11" applyNumberFormat="0" applyAlignment="0" applyProtection="0">
      <alignment vertical="center"/>
    </xf>
    <xf numFmtId="0" fontId="20" fillId="0" borderId="12" applyNumberFormat="0" applyFill="0" applyAlignment="0" applyProtection="0">
      <alignment vertical="center"/>
    </xf>
    <xf numFmtId="0" fontId="21" fillId="0" borderId="13" applyNumberFormat="0" applyFill="0" applyAlignment="0" applyProtection="0">
      <alignment vertical="center"/>
    </xf>
    <xf numFmtId="0" fontId="22" fillId="6" borderId="0" applyNumberFormat="0" applyBorder="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6" fillId="11" borderId="0" applyNumberFormat="0" applyBorder="0" applyAlignment="0" applyProtection="0">
      <alignment vertical="center"/>
    </xf>
    <xf numFmtId="0" fontId="25" fillId="12" borderId="0" applyNumberFormat="0" applyBorder="0" applyAlignment="0" applyProtection="0">
      <alignment vertical="center"/>
    </xf>
    <xf numFmtId="0" fontId="25" fillId="13" borderId="0" applyNumberFormat="0" applyBorder="0" applyAlignment="0" applyProtection="0">
      <alignment vertical="center"/>
    </xf>
    <xf numFmtId="0" fontId="26" fillId="14" borderId="0" applyNumberFormat="0" applyBorder="0" applyAlignment="0" applyProtection="0">
      <alignment vertical="center"/>
    </xf>
    <xf numFmtId="0" fontId="26" fillId="15" borderId="0" applyNumberFormat="0" applyBorder="0" applyAlignment="0" applyProtection="0">
      <alignment vertical="center"/>
    </xf>
    <xf numFmtId="0" fontId="25" fillId="16" borderId="0" applyNumberFormat="0" applyBorder="0" applyAlignment="0" applyProtection="0">
      <alignment vertical="center"/>
    </xf>
    <xf numFmtId="0" fontId="25" fillId="17" borderId="0" applyNumberFormat="0" applyBorder="0" applyAlignment="0" applyProtection="0">
      <alignment vertical="center"/>
    </xf>
    <xf numFmtId="0" fontId="26" fillId="18" borderId="0" applyNumberFormat="0" applyBorder="0" applyAlignment="0" applyProtection="0">
      <alignment vertical="center"/>
    </xf>
    <xf numFmtId="0" fontId="26" fillId="19" borderId="0" applyNumberFormat="0" applyBorder="0" applyAlignment="0" applyProtection="0">
      <alignment vertical="center"/>
    </xf>
    <xf numFmtId="0" fontId="25" fillId="20" borderId="0" applyNumberFormat="0" applyBorder="0" applyAlignment="0" applyProtection="0">
      <alignment vertical="center"/>
    </xf>
    <xf numFmtId="0" fontId="25" fillId="21" borderId="0" applyNumberFormat="0" applyBorder="0" applyAlignment="0" applyProtection="0">
      <alignment vertical="center"/>
    </xf>
    <xf numFmtId="0" fontId="26" fillId="22" borderId="0" applyNumberFormat="0" applyBorder="0" applyAlignment="0" applyProtection="0">
      <alignment vertical="center"/>
    </xf>
    <xf numFmtId="0" fontId="26" fillId="23" borderId="0" applyNumberFormat="0" applyBorder="0" applyAlignment="0" applyProtection="0">
      <alignment vertical="center"/>
    </xf>
    <xf numFmtId="0" fontId="25" fillId="24" borderId="0" applyNumberFormat="0" applyBorder="0" applyAlignment="0" applyProtection="0">
      <alignment vertical="center"/>
    </xf>
    <xf numFmtId="0" fontId="25" fillId="25" borderId="0" applyNumberFormat="0" applyBorder="0" applyAlignment="0" applyProtection="0">
      <alignment vertical="center"/>
    </xf>
    <xf numFmtId="0" fontId="26" fillId="26" borderId="0" applyNumberFormat="0" applyBorder="0" applyAlignment="0" applyProtection="0">
      <alignment vertical="center"/>
    </xf>
    <xf numFmtId="0" fontId="26" fillId="27" borderId="0" applyNumberFormat="0" applyBorder="0" applyAlignment="0" applyProtection="0">
      <alignment vertical="center"/>
    </xf>
    <xf numFmtId="0" fontId="25" fillId="28" borderId="0" applyNumberFormat="0" applyBorder="0" applyAlignment="0" applyProtection="0">
      <alignment vertical="center"/>
    </xf>
    <xf numFmtId="0" fontId="25" fillId="29" borderId="0" applyNumberFormat="0" applyBorder="0" applyAlignment="0" applyProtection="0">
      <alignment vertical="center"/>
    </xf>
    <xf numFmtId="0" fontId="26" fillId="30" borderId="0" applyNumberFormat="0" applyBorder="0" applyAlignment="0" applyProtection="0">
      <alignment vertical="center"/>
    </xf>
    <xf numFmtId="0" fontId="26" fillId="31" borderId="0" applyNumberFormat="0" applyBorder="0" applyAlignment="0" applyProtection="0">
      <alignment vertical="center"/>
    </xf>
    <xf numFmtId="0" fontId="25" fillId="32" borderId="0" applyNumberFormat="0" applyBorder="0" applyAlignment="0" applyProtection="0">
      <alignment vertical="center"/>
    </xf>
    <xf numFmtId="9" fontId="27" fillId="0" borderId="0" applyFont="0" applyFill="0" applyBorder="0" applyAlignment="0" applyProtection="0">
      <alignment vertical="center"/>
    </xf>
    <xf numFmtId="0" fontId="28" fillId="0" borderId="0"/>
    <xf numFmtId="0" fontId="27" fillId="0" borderId="0">
      <alignment vertical="center"/>
    </xf>
  </cellStyleXfs>
  <cellXfs count="24">
    <xf numFmtId="0" fontId="0" fillId="0" borderId="0" xfId="0">
      <alignment vertical="center"/>
    </xf>
    <xf numFmtId="0" fontId="1" fillId="0" borderId="0" xfId="0" applyFont="1">
      <alignment vertical="center"/>
    </xf>
    <xf numFmtId="0" fontId="2" fillId="0" borderId="0" xfId="0" applyFont="1">
      <alignment vertical="center"/>
    </xf>
    <xf numFmtId="0" fontId="2"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xf>
    <xf numFmtId="0" fontId="5" fillId="0" borderId="1" xfId="0"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Border="1" applyAlignment="1">
      <alignment horizontal="left" vertical="center" wrapText="1"/>
    </xf>
    <xf numFmtId="0" fontId="2" fillId="0" borderId="1" xfId="0" applyFont="1" applyBorder="1">
      <alignment vertical="center"/>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31" fontId="5" fillId="0" borderId="1" xfId="0" applyNumberFormat="1" applyFont="1" applyBorder="1" applyAlignment="1">
      <alignment horizontal="center" vertical="center" wrapText="1"/>
    </xf>
    <xf numFmtId="0" fontId="5" fillId="0" borderId="4" xfId="0" applyFont="1" applyBorder="1" applyAlignment="1">
      <alignment horizontal="center" vertical="center" wrapText="1"/>
    </xf>
    <xf numFmtId="9" fontId="5" fillId="0" borderId="1" xfId="0" applyNumberFormat="1" applyFont="1" applyBorder="1" applyAlignment="1">
      <alignment horizontal="center" vertical="center" wrapText="1"/>
    </xf>
    <xf numFmtId="0" fontId="6" fillId="0" borderId="1" xfId="0" applyFont="1" applyBorder="1" applyAlignment="1">
      <alignment horizontal="center" vertical="center" wrapText="1"/>
    </xf>
    <xf numFmtId="0" fontId="2" fillId="0" borderId="5" xfId="0" applyFont="1" applyBorder="1" applyAlignment="1">
      <alignment horizontal="left" vertical="center" wrapText="1"/>
    </xf>
    <xf numFmtId="0" fontId="2" fillId="0" borderId="5" xfId="0" applyFont="1" applyBorder="1" applyAlignment="1">
      <alignment horizontal="left" vertical="center"/>
    </xf>
    <xf numFmtId="0" fontId="2" fillId="0" borderId="0" xfId="0" applyFont="1" applyAlignment="1">
      <alignment horizontal="left" vertical="center"/>
    </xf>
    <xf numFmtId="10" fontId="5" fillId="0" borderId="1" xfId="0" applyNumberFormat="1" applyFont="1" applyBorder="1" applyAlignment="1">
      <alignment horizontal="center" vertical="center" wrapText="1"/>
    </xf>
    <xf numFmtId="2" fontId="5" fillId="0" borderId="1" xfId="0" applyNumberFormat="1" applyFont="1" applyBorder="1" applyAlignment="1">
      <alignment horizontal="center" vertical="center" wrapText="1"/>
    </xf>
    <xf numFmtId="176" fontId="5" fillId="0" borderId="1" xfId="0" applyNumberFormat="1" applyFont="1" applyBorder="1" applyAlignment="1">
      <alignment horizontal="center" vertical="center" wrapText="1"/>
    </xf>
    <xf numFmtId="176" fontId="6" fillId="0" borderId="1" xfId="0" applyNumberFormat="1" applyFont="1" applyBorder="1" applyAlignment="1">
      <alignment horizontal="center" vertical="center" wrapText="1"/>
    </xf>
    <xf numFmtId="0" fontId="7" fillId="0" borderId="1" xfId="0" applyFont="1" applyBorder="1" applyAlignment="1">
      <alignment horizontal="center" vertical="center" wrapText="1"/>
    </xf>
  </cellXfs>
  <cellStyles count="52">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百分比 2" xfId="49"/>
    <cellStyle name="常规 2" xfId="50"/>
    <cellStyle name="常规 3" xfId="51"/>
  </cellStyles>
  <tableStyles count="0" defaultTableStyle="TableStyleMedium2" defaultPivotStyle="PivotStyleLight16"/>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34"/>
  <sheetViews>
    <sheetView tabSelected="1" view="pageBreakPreview" zoomScaleNormal="100" workbookViewId="0">
      <selection activeCell="K9" sqref="K9:L9"/>
    </sheetView>
  </sheetViews>
  <sheetFormatPr defaultColWidth="9" defaultRowHeight="13.5"/>
  <cols>
    <col min="1" max="1" width="6.8" style="2" customWidth="1"/>
    <col min="2" max="2" width="6.46666666666667" style="2" customWidth="1"/>
    <col min="3" max="3" width="8.73333333333333" style="2" customWidth="1"/>
    <col min="4" max="4" width="14.9333333333333" style="3" customWidth="1"/>
    <col min="5" max="5" width="3.8" style="2" customWidth="1"/>
    <col min="6" max="6" width="8.2" style="2" customWidth="1"/>
    <col min="7" max="7" width="9.8" style="2" customWidth="1"/>
    <col min="8" max="8" width="10.4" style="2" customWidth="1"/>
    <col min="9" max="9" width="20.8666666666667" style="2" customWidth="1"/>
    <col min="10" max="10" width="5.66666666666667" style="2" customWidth="1"/>
    <col min="11" max="11" width="6.93333333333333" style="2" customWidth="1"/>
    <col min="12" max="12" width="9" style="2"/>
    <col min="13" max="13" width="20.2666666666667" style="2" customWidth="1"/>
    <col min="14" max="16384" width="9" style="2"/>
  </cols>
  <sheetData>
    <row r="1" ht="25.5" spans="1:13">
      <c r="A1" s="4" t="s">
        <v>0</v>
      </c>
      <c r="B1" s="4"/>
      <c r="C1" s="4"/>
      <c r="D1" s="4"/>
      <c r="E1" s="4"/>
      <c r="F1" s="4"/>
      <c r="G1" s="4"/>
      <c r="H1" s="4"/>
      <c r="I1" s="4"/>
      <c r="J1" s="4"/>
      <c r="K1" s="4"/>
      <c r="L1" s="4"/>
      <c r="M1" s="4"/>
    </row>
    <row r="2" ht="14.2" customHeight="1" spans="1:13">
      <c r="A2" s="5" t="s">
        <v>1</v>
      </c>
      <c r="B2" s="5"/>
      <c r="C2" s="5"/>
      <c r="D2" s="5"/>
      <c r="E2" s="5"/>
      <c r="F2" s="5"/>
      <c r="G2" s="5"/>
      <c r="H2" s="5"/>
      <c r="I2" s="5"/>
      <c r="J2" s="5"/>
      <c r="K2" s="5"/>
      <c r="L2" s="5"/>
      <c r="M2" s="5"/>
    </row>
    <row r="3" spans="1:13">
      <c r="A3" s="3"/>
      <c r="B3" s="3"/>
      <c r="C3" s="3"/>
      <c r="E3" s="3"/>
      <c r="F3" s="3"/>
      <c r="G3" s="3"/>
      <c r="H3" s="3"/>
      <c r="I3" s="3"/>
      <c r="J3" s="3"/>
      <c r="K3" s="3"/>
      <c r="L3" s="3"/>
      <c r="M3" s="3"/>
    </row>
    <row r="4" ht="20" customHeight="1" spans="1:13">
      <c r="A4" s="6" t="s">
        <v>2</v>
      </c>
      <c r="B4" s="6"/>
      <c r="C4" s="6" t="s">
        <v>3</v>
      </c>
      <c r="D4" s="6"/>
      <c r="E4" s="6"/>
      <c r="F4" s="6"/>
      <c r="G4" s="6"/>
      <c r="H4" s="6"/>
      <c r="I4" s="6"/>
      <c r="J4" s="6"/>
      <c r="K4" s="6"/>
      <c r="L4" s="6"/>
      <c r="M4" s="6"/>
    </row>
    <row r="5" ht="20" customHeight="1" spans="1:13">
      <c r="A5" s="6" t="s">
        <v>4</v>
      </c>
      <c r="B5" s="6"/>
      <c r="C5" s="6" t="s">
        <v>5</v>
      </c>
      <c r="D5" s="6"/>
      <c r="E5" s="6"/>
      <c r="F5" s="6"/>
      <c r="G5" s="6"/>
      <c r="H5" s="6" t="s">
        <v>6</v>
      </c>
      <c r="I5" s="6" t="s">
        <v>7</v>
      </c>
      <c r="J5" s="6"/>
      <c r="K5" s="6"/>
      <c r="L5" s="6"/>
      <c r="M5" s="6"/>
    </row>
    <row r="6" ht="20" customHeight="1" spans="1:13">
      <c r="A6" s="6" t="s">
        <v>8</v>
      </c>
      <c r="B6" s="6"/>
      <c r="C6" s="6" t="s">
        <v>9</v>
      </c>
      <c r="D6" s="6"/>
      <c r="E6" s="6"/>
      <c r="F6" s="6"/>
      <c r="G6" s="6"/>
      <c r="H6" s="6" t="s">
        <v>10</v>
      </c>
      <c r="I6" s="6">
        <v>89150633</v>
      </c>
      <c r="J6" s="6"/>
      <c r="K6" s="6"/>
      <c r="L6" s="6"/>
      <c r="M6" s="6"/>
    </row>
    <row r="7" ht="20" customHeight="1" spans="1:13">
      <c r="A7" s="6" t="s">
        <v>11</v>
      </c>
      <c r="B7" s="6"/>
      <c r="C7" s="6"/>
      <c r="D7" s="6"/>
      <c r="E7" s="6" t="s">
        <v>12</v>
      </c>
      <c r="F7" s="6"/>
      <c r="G7" s="6" t="s">
        <v>13</v>
      </c>
      <c r="H7" s="6" t="s">
        <v>14</v>
      </c>
      <c r="I7" s="6" t="s">
        <v>15</v>
      </c>
      <c r="J7" s="6"/>
      <c r="K7" s="6" t="s">
        <v>16</v>
      </c>
      <c r="L7" s="6"/>
      <c r="M7" s="6" t="s">
        <v>17</v>
      </c>
    </row>
    <row r="8" ht="20" customHeight="1" spans="1:13">
      <c r="A8" s="6"/>
      <c r="B8" s="6"/>
      <c r="C8" s="7" t="s">
        <v>18</v>
      </c>
      <c r="D8" s="6"/>
      <c r="E8" s="6">
        <v>496.15</v>
      </c>
      <c r="F8" s="6"/>
      <c r="G8" s="6">
        <v>496.15</v>
      </c>
      <c r="H8" s="6">
        <v>495.47</v>
      </c>
      <c r="I8" s="6">
        <v>10</v>
      </c>
      <c r="J8" s="6"/>
      <c r="K8" s="19">
        <f>H8/G8</f>
        <v>0.998629446739897</v>
      </c>
      <c r="L8" s="19"/>
      <c r="M8" s="20">
        <f>K8*10</f>
        <v>9.98629446739897</v>
      </c>
    </row>
    <row r="9" ht="20" customHeight="1" spans="1:13">
      <c r="A9" s="6"/>
      <c r="B9" s="6"/>
      <c r="C9" s="7" t="s">
        <v>19</v>
      </c>
      <c r="D9" s="6"/>
      <c r="E9" s="6">
        <v>496.15</v>
      </c>
      <c r="F9" s="6"/>
      <c r="G9" s="6">
        <v>496.15</v>
      </c>
      <c r="H9" s="6">
        <v>495.47</v>
      </c>
      <c r="I9" s="6" t="s">
        <v>20</v>
      </c>
      <c r="J9" s="6"/>
      <c r="K9" s="19">
        <f>H9/G9</f>
        <v>0.998629446739897</v>
      </c>
      <c r="L9" s="19"/>
      <c r="M9" s="6" t="s">
        <v>20</v>
      </c>
    </row>
    <row r="10" ht="20" customHeight="1" spans="1:13">
      <c r="A10" s="6"/>
      <c r="B10" s="6"/>
      <c r="C10" s="6" t="s">
        <v>21</v>
      </c>
      <c r="D10" s="6"/>
      <c r="E10" s="6">
        <v>0</v>
      </c>
      <c r="F10" s="6"/>
      <c r="G10" s="6"/>
      <c r="H10" s="6"/>
      <c r="I10" s="6" t="s">
        <v>20</v>
      </c>
      <c r="J10" s="6"/>
      <c r="K10" s="6"/>
      <c r="L10" s="6"/>
      <c r="M10" s="6" t="s">
        <v>20</v>
      </c>
    </row>
    <row r="11" ht="20" customHeight="1" spans="1:13">
      <c r="A11" s="6"/>
      <c r="B11" s="6"/>
      <c r="C11" s="6" t="s">
        <v>22</v>
      </c>
      <c r="D11" s="6"/>
      <c r="E11" s="6" t="s">
        <v>23</v>
      </c>
      <c r="F11" s="6"/>
      <c r="G11" s="6" t="s">
        <v>23</v>
      </c>
      <c r="H11" s="6"/>
      <c r="I11" s="6" t="s">
        <v>20</v>
      </c>
      <c r="J11" s="6"/>
      <c r="K11" s="6"/>
      <c r="L11" s="6"/>
      <c r="M11" s="6" t="s">
        <v>20</v>
      </c>
    </row>
    <row r="12" ht="20" customHeight="1" spans="1:13">
      <c r="A12" s="6" t="s">
        <v>24</v>
      </c>
      <c r="B12" s="6" t="s">
        <v>25</v>
      </c>
      <c r="C12" s="6"/>
      <c r="D12" s="6"/>
      <c r="E12" s="6"/>
      <c r="F12" s="6"/>
      <c r="G12" s="6" t="s">
        <v>26</v>
      </c>
      <c r="H12" s="6"/>
      <c r="I12" s="6"/>
      <c r="J12" s="6"/>
      <c r="K12" s="6"/>
      <c r="L12" s="6"/>
      <c r="M12" s="6"/>
    </row>
    <row r="13" ht="20" customHeight="1" spans="1:13">
      <c r="A13" s="6"/>
      <c r="B13" s="8" t="s">
        <v>27</v>
      </c>
      <c r="C13" s="8"/>
      <c r="D13" s="6"/>
      <c r="E13" s="8"/>
      <c r="F13" s="8"/>
      <c r="G13" s="8" t="s">
        <v>28</v>
      </c>
      <c r="H13" s="8"/>
      <c r="I13" s="8"/>
      <c r="J13" s="8"/>
      <c r="K13" s="8"/>
      <c r="L13" s="8"/>
      <c r="M13" s="8"/>
    </row>
    <row r="14" ht="52.5" customHeight="1" spans="1:13">
      <c r="A14" s="6"/>
      <c r="B14" s="8"/>
      <c r="C14" s="8"/>
      <c r="D14" s="6"/>
      <c r="E14" s="8"/>
      <c r="F14" s="8"/>
      <c r="G14" s="8"/>
      <c r="H14" s="8"/>
      <c r="I14" s="8"/>
      <c r="J14" s="8"/>
      <c r="K14" s="8"/>
      <c r="L14" s="8"/>
      <c r="M14" s="8"/>
    </row>
    <row r="15" ht="27.85" customHeight="1" spans="1:13">
      <c r="A15" s="9"/>
      <c r="B15" s="6" t="s">
        <v>29</v>
      </c>
      <c r="C15" s="6" t="s">
        <v>30</v>
      </c>
      <c r="D15" s="6" t="s">
        <v>31</v>
      </c>
      <c r="E15" s="6"/>
      <c r="F15" s="6" t="s">
        <v>32</v>
      </c>
      <c r="G15" s="6"/>
      <c r="H15" s="6" t="s">
        <v>33</v>
      </c>
      <c r="I15" s="6"/>
      <c r="J15" s="6" t="s">
        <v>15</v>
      </c>
      <c r="K15" s="6" t="s">
        <v>17</v>
      </c>
      <c r="L15" s="6" t="s">
        <v>34</v>
      </c>
      <c r="M15" s="6"/>
    </row>
    <row r="16" ht="108.75" customHeight="1" spans="1:13">
      <c r="A16" s="6" t="s">
        <v>35</v>
      </c>
      <c r="B16" s="6" t="s">
        <v>36</v>
      </c>
      <c r="C16" s="6" t="s">
        <v>37</v>
      </c>
      <c r="D16" s="8" t="s">
        <v>38</v>
      </c>
      <c r="E16" s="8"/>
      <c r="F16" s="6" t="s">
        <v>39</v>
      </c>
      <c r="G16" s="6"/>
      <c r="H16" s="6" t="s">
        <v>40</v>
      </c>
      <c r="I16" s="6"/>
      <c r="J16" s="6">
        <v>10</v>
      </c>
      <c r="K16" s="21">
        <v>5</v>
      </c>
      <c r="L16" s="8" t="s">
        <v>41</v>
      </c>
      <c r="M16" s="8"/>
    </row>
    <row r="17" ht="20" customHeight="1" spans="1:13">
      <c r="A17" s="10" t="s">
        <v>42</v>
      </c>
      <c r="B17" s="10" t="s">
        <v>43</v>
      </c>
      <c r="C17" s="6" t="s">
        <v>44</v>
      </c>
      <c r="D17" s="8" t="s">
        <v>45</v>
      </c>
      <c r="E17" s="8"/>
      <c r="F17" s="6" t="s">
        <v>46</v>
      </c>
      <c r="G17" s="6"/>
      <c r="H17" s="6" t="s">
        <v>47</v>
      </c>
      <c r="I17" s="6"/>
      <c r="J17" s="6">
        <v>10</v>
      </c>
      <c r="K17" s="21">
        <v>10</v>
      </c>
      <c r="L17" s="6"/>
      <c r="M17" s="6"/>
    </row>
    <row r="18" ht="108.85" customHeight="1" spans="1:13">
      <c r="A18" s="11"/>
      <c r="B18" s="11"/>
      <c r="C18" s="6" t="s">
        <v>48</v>
      </c>
      <c r="D18" s="8" t="s">
        <v>49</v>
      </c>
      <c r="E18" s="8"/>
      <c r="F18" s="6" t="s">
        <v>50</v>
      </c>
      <c r="G18" s="6"/>
      <c r="H18" s="6" t="s">
        <v>51</v>
      </c>
      <c r="I18" s="6"/>
      <c r="J18" s="6">
        <v>5</v>
      </c>
      <c r="K18" s="21">
        <v>2.5</v>
      </c>
      <c r="L18" s="8" t="s">
        <v>52</v>
      </c>
      <c r="M18" s="8"/>
    </row>
    <row r="19" ht="25.9" customHeight="1" spans="1:13">
      <c r="A19" s="11"/>
      <c r="B19" s="11"/>
      <c r="C19" s="6"/>
      <c r="D19" s="8" t="s">
        <v>53</v>
      </c>
      <c r="E19" s="8"/>
      <c r="F19" s="6" t="s">
        <v>50</v>
      </c>
      <c r="G19" s="6"/>
      <c r="H19" s="12" t="s">
        <v>54</v>
      </c>
      <c r="I19" s="6"/>
      <c r="J19" s="6">
        <v>5</v>
      </c>
      <c r="K19" s="21">
        <v>5</v>
      </c>
      <c r="L19" s="8"/>
      <c r="M19" s="8"/>
    </row>
    <row r="20" ht="54.4" customHeight="1" spans="1:13">
      <c r="A20" s="11"/>
      <c r="B20" s="11"/>
      <c r="C20" s="6" t="s">
        <v>55</v>
      </c>
      <c r="D20" s="8" t="s">
        <v>56</v>
      </c>
      <c r="E20" s="8"/>
      <c r="F20" s="6" t="s">
        <v>57</v>
      </c>
      <c r="G20" s="6"/>
      <c r="H20" s="6" t="s">
        <v>58</v>
      </c>
      <c r="I20" s="6"/>
      <c r="J20" s="6">
        <v>20</v>
      </c>
      <c r="K20" s="21">
        <v>20</v>
      </c>
      <c r="L20" s="8"/>
      <c r="M20" s="8"/>
    </row>
    <row r="21" ht="213.4" customHeight="1" spans="1:13">
      <c r="A21" s="13"/>
      <c r="B21" s="13" t="s">
        <v>59</v>
      </c>
      <c r="C21" s="6" t="s">
        <v>60</v>
      </c>
      <c r="D21" s="8" t="s">
        <v>61</v>
      </c>
      <c r="E21" s="8"/>
      <c r="F21" s="6" t="s">
        <v>62</v>
      </c>
      <c r="G21" s="6"/>
      <c r="H21" s="6" t="s">
        <v>63</v>
      </c>
      <c r="I21" s="6"/>
      <c r="J21" s="6">
        <v>15</v>
      </c>
      <c r="K21" s="21">
        <v>12</v>
      </c>
      <c r="L21" s="8" t="s">
        <v>64</v>
      </c>
      <c r="M21" s="8"/>
    </row>
    <row r="22" ht="46.9" customHeight="1" spans="1:13">
      <c r="A22" s="10" t="s">
        <v>42</v>
      </c>
      <c r="B22" s="6" t="s">
        <v>65</v>
      </c>
      <c r="C22" s="6" t="s">
        <v>66</v>
      </c>
      <c r="D22" s="8" t="s">
        <v>67</v>
      </c>
      <c r="E22" s="8"/>
      <c r="F22" s="6" t="s">
        <v>68</v>
      </c>
      <c r="G22" s="6"/>
      <c r="H22" s="6" t="s">
        <v>69</v>
      </c>
      <c r="I22" s="6"/>
      <c r="J22" s="6">
        <v>15</v>
      </c>
      <c r="K22" s="21">
        <v>15</v>
      </c>
      <c r="L22" s="8"/>
      <c r="M22" s="8"/>
    </row>
    <row r="23" ht="91.5" customHeight="1" spans="1:13">
      <c r="A23" s="13"/>
      <c r="B23" s="6" t="s">
        <v>70</v>
      </c>
      <c r="C23" s="6" t="s">
        <v>71</v>
      </c>
      <c r="D23" s="8" t="s">
        <v>72</v>
      </c>
      <c r="E23" s="8"/>
      <c r="F23" s="14" t="s">
        <v>73</v>
      </c>
      <c r="G23" s="6"/>
      <c r="H23" s="14" t="s">
        <v>74</v>
      </c>
      <c r="I23" s="6"/>
      <c r="J23" s="6">
        <v>10</v>
      </c>
      <c r="K23" s="21">
        <v>8</v>
      </c>
      <c r="L23" s="8" t="s">
        <v>75</v>
      </c>
      <c r="M23" s="8"/>
    </row>
    <row r="24" s="1" customFormat="1" ht="24.85" customHeight="1" spans="1:13">
      <c r="A24" s="15" t="s">
        <v>76</v>
      </c>
      <c r="B24" s="15"/>
      <c r="C24" s="15"/>
      <c r="D24" s="15"/>
      <c r="E24" s="15"/>
      <c r="F24" s="15"/>
      <c r="G24" s="15"/>
      <c r="H24" s="15"/>
      <c r="I24" s="15"/>
      <c r="J24" s="15">
        <f>SUM(J16:J23)+I8</f>
        <v>100</v>
      </c>
      <c r="K24" s="22">
        <f>SUM(K16:K23)+M8</f>
        <v>87.486294467399</v>
      </c>
      <c r="L24" s="23"/>
      <c r="M24" s="23"/>
    </row>
    <row r="25" ht="73.9" customHeight="1" spans="1:13">
      <c r="A25" s="8" t="s">
        <v>77</v>
      </c>
      <c r="B25" s="8"/>
      <c r="C25" s="8"/>
      <c r="D25" s="8"/>
      <c r="E25" s="8"/>
      <c r="F25" s="8"/>
      <c r="G25" s="8"/>
      <c r="H25" s="8"/>
      <c r="I25" s="8"/>
      <c r="J25" s="8"/>
      <c r="K25" s="8"/>
      <c r="L25" s="8"/>
      <c r="M25" s="8"/>
    </row>
    <row r="26" spans="1:13">
      <c r="A26" s="16" t="s">
        <v>78</v>
      </c>
      <c r="B26" s="17"/>
      <c r="C26" s="17"/>
      <c r="D26" s="17"/>
      <c r="E26" s="17"/>
      <c r="F26" s="17"/>
      <c r="G26" s="17"/>
      <c r="H26" s="17"/>
      <c r="I26" s="17"/>
      <c r="J26" s="17"/>
      <c r="K26" s="17"/>
      <c r="L26" s="17"/>
      <c r="M26" s="17"/>
    </row>
    <row r="27" spans="1:13">
      <c r="A27" s="18"/>
      <c r="B27" s="18"/>
      <c r="C27" s="18"/>
      <c r="D27" s="18"/>
      <c r="E27" s="18"/>
      <c r="F27" s="18"/>
      <c r="G27" s="18"/>
      <c r="H27" s="18"/>
      <c r="I27" s="18"/>
      <c r="J27" s="18"/>
      <c r="K27" s="18"/>
      <c r="L27" s="18"/>
      <c r="M27" s="18"/>
    </row>
    <row r="28" spans="1:13">
      <c r="A28" s="18"/>
      <c r="B28" s="18"/>
      <c r="C28" s="18"/>
      <c r="D28" s="18"/>
      <c r="E28" s="18"/>
      <c r="F28" s="18"/>
      <c r="G28" s="18"/>
      <c r="H28" s="18"/>
      <c r="I28" s="18"/>
      <c r="J28" s="18"/>
      <c r="K28" s="18"/>
      <c r="L28" s="18"/>
      <c r="M28" s="18"/>
    </row>
    <row r="29" spans="1:13">
      <c r="A29" s="18"/>
      <c r="B29" s="18"/>
      <c r="C29" s="18"/>
      <c r="D29" s="18"/>
      <c r="E29" s="18"/>
      <c r="F29" s="18"/>
      <c r="G29" s="18"/>
      <c r="H29" s="18"/>
      <c r="I29" s="18"/>
      <c r="J29" s="18"/>
      <c r="K29" s="18"/>
      <c r="L29" s="18"/>
      <c r="M29" s="18"/>
    </row>
    <row r="30" spans="1:13">
      <c r="A30" s="18"/>
      <c r="B30" s="18"/>
      <c r="C30" s="18"/>
      <c r="D30" s="18"/>
      <c r="E30" s="18"/>
      <c r="F30" s="18"/>
      <c r="G30" s="18"/>
      <c r="H30" s="18"/>
      <c r="I30" s="18"/>
      <c r="J30" s="18"/>
      <c r="K30" s="18"/>
      <c r="L30" s="18"/>
      <c r="M30" s="18"/>
    </row>
    <row r="31" spans="1:13">
      <c r="A31" s="18"/>
      <c r="B31" s="18"/>
      <c r="C31" s="18"/>
      <c r="D31" s="18"/>
      <c r="E31" s="18"/>
      <c r="F31" s="18"/>
      <c r="G31" s="18"/>
      <c r="H31" s="18"/>
      <c r="I31" s="18"/>
      <c r="J31" s="18"/>
      <c r="K31" s="18"/>
      <c r="L31" s="18"/>
      <c r="M31" s="18"/>
    </row>
    <row r="32" spans="1:13">
      <c r="A32" s="18"/>
      <c r="B32" s="18"/>
      <c r="C32" s="18"/>
      <c r="D32" s="18"/>
      <c r="E32" s="18"/>
      <c r="F32" s="18"/>
      <c r="G32" s="18"/>
      <c r="H32" s="18"/>
      <c r="I32" s="18"/>
      <c r="J32" s="18"/>
      <c r="K32" s="18"/>
      <c r="L32" s="18"/>
      <c r="M32" s="18"/>
    </row>
    <row r="33" spans="1:13">
      <c r="A33" s="18"/>
      <c r="B33" s="18"/>
      <c r="C33" s="18"/>
      <c r="D33" s="18"/>
      <c r="E33" s="18"/>
      <c r="F33" s="18"/>
      <c r="G33" s="18"/>
      <c r="H33" s="18"/>
      <c r="I33" s="18"/>
      <c r="J33" s="18"/>
      <c r="K33" s="18"/>
      <c r="L33" s="18"/>
      <c r="M33" s="18"/>
    </row>
    <row r="34" spans="1:13">
      <c r="A34" s="18"/>
      <c r="B34" s="18"/>
      <c r="C34" s="18"/>
      <c r="D34" s="18"/>
      <c r="E34" s="18"/>
      <c r="F34" s="18"/>
      <c r="G34" s="18"/>
      <c r="H34" s="18"/>
      <c r="I34" s="18"/>
      <c r="J34" s="18"/>
      <c r="K34" s="18"/>
      <c r="L34" s="18"/>
      <c r="M34" s="18"/>
    </row>
  </sheetData>
  <mergeCells count="81">
    <mergeCell ref="A1:M1"/>
    <mergeCell ref="A2:M2"/>
    <mergeCell ref="A3:M3"/>
    <mergeCell ref="A4:B4"/>
    <mergeCell ref="C4:M4"/>
    <mergeCell ref="A5:B5"/>
    <mergeCell ref="C5:G5"/>
    <mergeCell ref="I5:M5"/>
    <mergeCell ref="A6:B6"/>
    <mergeCell ref="C6:G6"/>
    <mergeCell ref="I6:M6"/>
    <mergeCell ref="C7:D7"/>
    <mergeCell ref="E7:F7"/>
    <mergeCell ref="I7:J7"/>
    <mergeCell ref="K7:L7"/>
    <mergeCell ref="C8:D8"/>
    <mergeCell ref="E8:F8"/>
    <mergeCell ref="I8:J8"/>
    <mergeCell ref="K8:L8"/>
    <mergeCell ref="C9:D9"/>
    <mergeCell ref="E9:F9"/>
    <mergeCell ref="I9:J9"/>
    <mergeCell ref="K9:L9"/>
    <mergeCell ref="C10:D10"/>
    <mergeCell ref="E10:F10"/>
    <mergeCell ref="I10:J10"/>
    <mergeCell ref="K10:L10"/>
    <mergeCell ref="C11:D11"/>
    <mergeCell ref="E11:F11"/>
    <mergeCell ref="I11:J11"/>
    <mergeCell ref="K11:L11"/>
    <mergeCell ref="B12:F12"/>
    <mergeCell ref="G12:M12"/>
    <mergeCell ref="D15:E15"/>
    <mergeCell ref="F15:G15"/>
    <mergeCell ref="H15:I15"/>
    <mergeCell ref="L15:M15"/>
    <mergeCell ref="D16:E16"/>
    <mergeCell ref="F16:G16"/>
    <mergeCell ref="H16:I16"/>
    <mergeCell ref="L16:M16"/>
    <mergeCell ref="D17:E17"/>
    <mergeCell ref="F17:G17"/>
    <mergeCell ref="H17:I17"/>
    <mergeCell ref="L17:M17"/>
    <mergeCell ref="D18:E18"/>
    <mergeCell ref="F18:G18"/>
    <mergeCell ref="H18:I18"/>
    <mergeCell ref="L18:M18"/>
    <mergeCell ref="D19:E19"/>
    <mergeCell ref="F19:G19"/>
    <mergeCell ref="H19:I19"/>
    <mergeCell ref="L19:M19"/>
    <mergeCell ref="D20:E20"/>
    <mergeCell ref="F20:G20"/>
    <mergeCell ref="H20:I20"/>
    <mergeCell ref="L20:M20"/>
    <mergeCell ref="D21:E21"/>
    <mergeCell ref="F21:G21"/>
    <mergeCell ref="H21:I21"/>
    <mergeCell ref="L21:M21"/>
    <mergeCell ref="D22:E22"/>
    <mergeCell ref="F22:G22"/>
    <mergeCell ref="H22:I22"/>
    <mergeCell ref="L22:M22"/>
    <mergeCell ref="D23:E23"/>
    <mergeCell ref="F23:G23"/>
    <mergeCell ref="H23:I23"/>
    <mergeCell ref="L23:M23"/>
    <mergeCell ref="A24:I24"/>
    <mergeCell ref="L24:M24"/>
    <mergeCell ref="A25:M25"/>
    <mergeCell ref="A12:A14"/>
    <mergeCell ref="A17:A21"/>
    <mergeCell ref="A22:A23"/>
    <mergeCell ref="B17:B20"/>
    <mergeCell ref="C18:C19"/>
    <mergeCell ref="A26:M34"/>
    <mergeCell ref="B13:F14"/>
    <mergeCell ref="G13:M14"/>
    <mergeCell ref="A7:B11"/>
  </mergeCells>
  <printOptions horizontalCentered="1"/>
  <pageMargins left="0.748031496062992" right="0.748031496062992" top="0.984251968503937" bottom="0.984251968503937" header="0.511811023622047" footer="0.511811023622047"/>
  <pageSetup paperSize="9" orientation="landscape"/>
  <headerFooter/>
  <rowBreaks count="1" manualBreakCount="1">
    <brk id="25" max="16383" man="1"/>
  </row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DELL</dc:creator>
  <cp:lastModifiedBy> 祺</cp:lastModifiedBy>
  <dcterms:created xsi:type="dcterms:W3CDTF">2021-04-09T05:20:00Z</dcterms:created>
  <cp:lastPrinted>2023-05-11T07:58:00Z</cp:lastPrinted>
  <dcterms:modified xsi:type="dcterms:W3CDTF">2023-09-27T02:55:42Z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F1D155F9EFDB430BA647317D90CDF0FC_13</vt:lpwstr>
  </property>
  <property fmtid="{D5CDD505-2E9C-101B-9397-08002B2CF9AE}" pid="3" name="KSOProductBuildVer">
    <vt:lpwstr>2052-12.1.0.15374</vt:lpwstr>
  </property>
</Properties>
</file>