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2" r:id="rId1"/>
  </sheets>
  <definedNames>
    <definedName name="_xlnm.Print_Area" localSheetId="0">自评表!$A$1:$M$28</definedName>
    <definedName name="_xlnm.Print_Titles" localSheetId="0">自评表!$15:$15</definedName>
  </definedNames>
  <calcPr calcId="144525"/>
</workbook>
</file>

<file path=xl/sharedStrings.xml><?xml version="1.0" encoding="utf-8"?>
<sst xmlns="http://schemas.openxmlformats.org/spreadsheetml/2006/main" count="93" uniqueCount="77">
  <si>
    <t>项目支出绩效自评表</t>
  </si>
  <si>
    <t>( 2022年度)</t>
  </si>
  <si>
    <t>项目名称</t>
  </si>
  <si>
    <t>市政务服务中心运行服务保障服务</t>
  </si>
  <si>
    <t>主管部门</t>
  </si>
  <si>
    <t>北京市政务服务管理局</t>
  </si>
  <si>
    <t>实施单位</t>
  </si>
  <si>
    <t>北京市政务服务管理局(本级）</t>
  </si>
  <si>
    <t>项目负责人</t>
  </si>
  <si>
    <t>聂清凯</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</si>
  <si>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</si>
  <si>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</si>
  <si>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</si>
  <si>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</si>
  <si>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</si>
  <si>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</si>
  <si>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</si>
  <si>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</si>
  <si>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</si>
  <si>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</si>
  <si>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</si>
  <si>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</si>
  <si>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</si>
  <si>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</si>
  <si>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</si>
  <si>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</si>
  <si>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通过购买第三方服务，委托相关服务单位负责市政务大厅运行服务保障和市公共资源交易综合分平台服务保障工作，为市政务大厅的平稳运行和公共资源交易综合分平台整洁有序的工作服务环境奠定基础。
该项目为跨年项目，所涉及合同期为2021年6月1日-2022年5月31日及2022年6月1日-2023年5月31日，2022年1-12月预算金额为525.228642万元，其中2021年尾款210.785952万元，2022年首款为314.44269万元。</t>
  </si>
  <si>
    <t>通过购买服务方式委托相关服务单位负责市政务大厅运行服务保障和市公共资源交易综合分平台服务保障工作，47名工作人员（大厅管理员、前台咨询员、协调员、引导员、会服人员，分平台服务保障人员）保障该项目全年稳定运行，项目预算涉及员工基本工资、五险一金、用餐费等。通过打造分工明确，行动有效的服务人才队伍建设活动，为更好的优化市政务大厅的平稳运行和公共资源交易综合分平台整洁有序的工作服务。</t>
  </si>
  <si>
    <t>一级指标</t>
  </si>
  <si>
    <t>二级指标</t>
  </si>
  <si>
    <t>三级指标</t>
  </si>
  <si>
    <t>年度指标值</t>
  </si>
  <si>
    <t>实际完成值</t>
  </si>
  <si>
    <t>偏差原因分析及改进措施</t>
  </si>
  <si>
    <t>绩效
指标</t>
  </si>
  <si>
    <t>产出指标</t>
  </si>
  <si>
    <t>数量指标</t>
  </si>
  <si>
    <t>服务保障内容</t>
  </si>
  <si>
    <t>2项</t>
  </si>
  <si>
    <t>市政务大厅运行服务保障、市公共资源交易综合分平台服务保障</t>
  </si>
  <si>
    <t>服务工作人员数量</t>
  </si>
  <si>
    <t>47人</t>
  </si>
  <si>
    <t>达到47人</t>
  </si>
  <si>
    <t>绩效
指标（续）</t>
  </si>
  <si>
    <t>产出指标（续）</t>
  </si>
  <si>
    <t>质量指标</t>
  </si>
  <si>
    <t>整体出勤率</t>
  </si>
  <si>
    <t>≥95%</t>
  </si>
  <si>
    <t>仪容仪表和服务态度符合规范、文明礼貌</t>
  </si>
  <si>
    <t>优良中低差</t>
  </si>
  <si>
    <t>运行保障项目全体工作人员严格要求自身，做到了仪容仪表和服务态度符合规范、文明礼貌，通过了市政务局的随时检查，并做了到群众0投诉。</t>
  </si>
  <si>
    <t>时效指标</t>
  </si>
  <si>
    <t>全年范围内服务保障时间</t>
  </si>
  <si>
    <t>12个月</t>
  </si>
  <si>
    <t>每年完成采购及合同签订时</t>
  </si>
  <si>
    <t>≤6月</t>
  </si>
  <si>
    <t>2022年6月完成采购工作，7月完成合同签订工作</t>
  </si>
  <si>
    <t>偏差原因：因突发因疫情等不确定因素导致政府采购中心项目均需延期
改进措施：加强项目规划设计和风险应对</t>
  </si>
  <si>
    <t>资金支付时间与计划进度的一致性(2022年3月支付2021-2022年项目的第二期款项，7月支付2021-2022年项目的尾款、8月支付2022-2023年项目的首款)</t>
  </si>
  <si>
    <t>100%（2022年3月支付2021-2022年项目的第二期款项，7月支付2021-2022年项目的尾款、8月支付2022-2023年项目的首款）</t>
  </si>
  <si>
    <t>成本指标</t>
  </si>
  <si>
    <t>成本控制数</t>
  </si>
  <si>
    <t>525.228642万元</t>
  </si>
  <si>
    <t>效益指标</t>
  </si>
  <si>
    <t>社会效益指标</t>
  </si>
  <si>
    <t>服务能力得到全面提升，社会表彰度得以提高，为大厅办事企业与群众提供便捷服务</t>
  </si>
  <si>
    <t>运行服务保障项目障了市政务服务大厅运行服务和市公共资源交易综合分平台服工作的开展，通过从2次/月增加到4次/周的业务培训，使得服务能力得到全面提升</t>
  </si>
  <si>
    <t>偏差原因：项目预期目标基本达成，但项目实施的效益情况有待进一步追踪
改进措施：后续进一步加强对项目实施效果的追踪与数据支撑、挖掘</t>
  </si>
  <si>
    <t>可持续影响指标</t>
  </si>
  <si>
    <t>政府服务大厅的影响力以及企业与及公众对政府的认同感得以提升</t>
  </si>
  <si>
    <t>更好的优化市政务大厅的平稳运行和公共资源交易综合分平台整洁有序的工作服务，使办事人体验更加优质的服务</t>
  </si>
  <si>
    <t>满意度指标</t>
  </si>
  <si>
    <t>服务对象满意度指标</t>
  </si>
  <si>
    <t>办事企业及群众满意度</t>
  </si>
  <si>
    <t>≥90%</t>
  </si>
  <si>
    <t>运行服务机构满意度</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</si>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</sst>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9" fontId="12" fillId="0" borderId="0" applyFont="0" applyFill="0" applyBorder="0" applyAlignment="0" applyProtection="0">
      <alignment vertical="center"/>
    </xf>
    <xf numFmtId="0" fontId="0" fillId="7" borderId="3" applyNumberFormat="0" applyFont="0" applyAlignment="0" applyProtection="0">
      <alignment vertical="center"/>
    </xf>
    <xf numFmtId="0" fontId="9"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9" fillId="9" borderId="0" applyNumberFormat="0" applyBorder="0" applyAlignment="0" applyProtection="0">
      <alignment vertical="center"/>
    </xf>
    <xf numFmtId="0" fontId="13" fillId="0" borderId="5" applyNumberFormat="0" applyFill="0" applyAlignment="0" applyProtection="0">
      <alignment vertical="center"/>
    </xf>
    <xf numFmtId="0" fontId="9" fillId="10" borderId="0" applyNumberFormat="0" applyBorder="0" applyAlignment="0" applyProtection="0">
      <alignment vertical="center"/>
    </xf>
    <xf numFmtId="0" fontId="19" fillId="11" borderId="6" applyNumberFormat="0" applyAlignment="0" applyProtection="0">
      <alignment vertical="center"/>
    </xf>
    <xf numFmtId="0" fontId="20" fillId="11" borderId="2" applyNumberFormat="0" applyAlignment="0" applyProtection="0">
      <alignment vertical="center"/>
    </xf>
    <xf numFmtId="0" fontId="21" fillId="12" borderId="7"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26" fillId="0" borderId="0"/>
    <xf numFmtId="0" fontId="12" fillId="0" borderId="0">
      <alignment vertical="center"/>
    </xf>
  </cellStyleXfs>
  <cellXfs count="15">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2"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10"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31"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76" fontId="5" fillId="0" borderId="1" xfId="0" applyNumberFormat="1" applyFont="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8"/>
  <sheetViews>
    <sheetView tabSelected="1" view="pageBreakPreview" zoomScale="85" zoomScaleNormal="100" topLeftCell="J21" workbookViewId="0">
      <selection activeCell="N40" sqref="N40"/>
    </sheetView>
  </sheetViews>
  <sheetFormatPr defaultColWidth="9" defaultRowHeight="13.5"/>
  <cols>
    <col min="1" max="1" width="7.63333333333333" style="1" customWidth="1"/>
    <col min="2" max="2" width="9.63333333333333" style="1" customWidth="1"/>
    <col min="3" max="3" width="9" style="1" customWidth="1"/>
    <col min="4" max="4" width="14.9083333333333" style="2" customWidth="1"/>
    <col min="5" max="5" width="3.81666666666667" style="1" customWidth="1"/>
    <col min="6" max="6" width="11.2666666666667" style="1" customWidth="1"/>
    <col min="7" max="7" width="11.45" style="1" customWidth="1"/>
    <col min="8" max="8" width="12.1833333333333" style="1" customWidth="1"/>
    <col min="9" max="9" width="9.36666666666667" style="1" customWidth="1"/>
    <col min="10" max="10" width="6.725" style="1" customWidth="1"/>
    <col min="11" max="11" width="8" style="1" customWidth="1"/>
    <col min="12" max="12" width="9" style="1"/>
    <col min="13" max="13" width="21.5416666666667" style="1" customWidth="1"/>
    <col min="14" max="16384" width="9" style="1"/>
  </cols>
  <sheetData>
    <row r="1" ht="25.5" spans="1:13">
      <c r="A1" s="3" t="s">
        <v>0</v>
      </c>
      <c r="B1" s="3"/>
      <c r="C1" s="3"/>
      <c r="D1" s="3"/>
      <c r="E1" s="3"/>
      <c r="F1" s="3"/>
      <c r="G1" s="3"/>
      <c r="H1" s="3"/>
      <c r="I1" s="3"/>
      <c r="J1" s="3"/>
      <c r="K1" s="3"/>
      <c r="L1" s="3"/>
      <c r="M1" s="3"/>
    </row>
    <row r="2" ht="14.25" customHeight="1" spans="1:13">
      <c r="A2" s="4" t="s">
        <v>1</v>
      </c>
      <c r="B2" s="4"/>
      <c r="C2" s="4"/>
      <c r="D2" s="4"/>
      <c r="E2" s="4"/>
      <c r="F2" s="4"/>
      <c r="G2" s="4"/>
      <c r="H2" s="4"/>
      <c r="I2" s="4"/>
      <c r="J2" s="4"/>
      <c r="K2" s="4"/>
      <c r="L2" s="4"/>
      <c r="M2" s="4"/>
    </row>
    <row r="3" spans="1:13">
      <c r="A3" s="2"/>
      <c r="B3" s="2"/>
      <c r="C3" s="2"/>
      <c r="E3" s="2"/>
      <c r="F3" s="2"/>
      <c r="G3" s="2"/>
      <c r="H3" s="2"/>
      <c r="I3" s="2"/>
      <c r="J3" s="2"/>
      <c r="K3" s="2"/>
      <c r="L3" s="2"/>
      <c r="M3" s="2"/>
    </row>
    <row r="4" ht="20" customHeight="1" spans="1:13">
      <c r="A4" s="5" t="s">
        <v>2</v>
      </c>
      <c r="B4" s="5"/>
      <c r="C4" s="5" t="s">
        <v>3</v>
      </c>
      <c r="D4" s="5"/>
      <c r="E4" s="5"/>
      <c r="F4" s="5"/>
      <c r="G4" s="5"/>
      <c r="H4" s="5"/>
      <c r="I4" s="5"/>
      <c r="J4" s="5"/>
      <c r="K4" s="5"/>
      <c r="L4" s="5"/>
      <c r="M4" s="5"/>
    </row>
    <row r="5" ht="20" customHeight="1" spans="1:13">
      <c r="A5" s="5" t="s">
        <v>4</v>
      </c>
      <c r="B5" s="5"/>
      <c r="C5" s="5" t="s">
        <v>5</v>
      </c>
      <c r="D5" s="5"/>
      <c r="E5" s="5"/>
      <c r="F5" s="5"/>
      <c r="G5" s="5"/>
      <c r="H5" s="5" t="s">
        <v>6</v>
      </c>
      <c r="I5" s="5" t="s">
        <v>7</v>
      </c>
      <c r="J5" s="5"/>
      <c r="K5" s="5"/>
      <c r="L5" s="5"/>
      <c r="M5" s="5"/>
    </row>
    <row r="6" ht="20" customHeight="1" spans="1:13">
      <c r="A6" s="5" t="s">
        <v>8</v>
      </c>
      <c r="B6" s="5"/>
      <c r="C6" s="5" t="s">
        <v>9</v>
      </c>
      <c r="D6" s="5"/>
      <c r="E6" s="5"/>
      <c r="F6" s="5"/>
      <c r="G6" s="5"/>
      <c r="H6" s="5" t="s">
        <v>10</v>
      </c>
      <c r="I6" s="5">
        <v>89150931</v>
      </c>
      <c r="J6" s="5"/>
      <c r="K6" s="5"/>
      <c r="L6" s="5"/>
      <c r="M6" s="5"/>
    </row>
    <row r="7" ht="20" customHeight="1" spans="1:13">
      <c r="A7" s="5" t="s">
        <v>11</v>
      </c>
      <c r="B7" s="5"/>
      <c r="C7" s="5"/>
      <c r="D7" s="5"/>
      <c r="E7" s="5" t="s">
        <v>12</v>
      </c>
      <c r="F7" s="5"/>
      <c r="G7" s="5" t="s">
        <v>13</v>
      </c>
      <c r="H7" s="5" t="s">
        <v>14</v>
      </c>
      <c r="I7" s="5" t="s">
        <v>15</v>
      </c>
      <c r="J7" s="5"/>
      <c r="K7" s="5" t="s">
        <v>16</v>
      </c>
      <c r="L7" s="5"/>
      <c r="M7" s="5" t="s">
        <v>17</v>
      </c>
    </row>
    <row r="8" ht="20" customHeight="1" spans="1:13">
      <c r="A8" s="5"/>
      <c r="B8" s="5"/>
      <c r="C8" s="6" t="s">
        <v>18</v>
      </c>
      <c r="D8" s="6"/>
      <c r="E8" s="7">
        <v>525.732642</v>
      </c>
      <c r="F8" s="7"/>
      <c r="G8" s="7">
        <v>525.228642</v>
      </c>
      <c r="H8" s="7">
        <v>525.228642</v>
      </c>
      <c r="I8" s="5">
        <v>10</v>
      </c>
      <c r="J8" s="5"/>
      <c r="K8" s="9">
        <f>H8/G8</f>
        <v>1</v>
      </c>
      <c r="L8" s="9"/>
      <c r="M8" s="7">
        <f>K8*I8</f>
        <v>10</v>
      </c>
    </row>
    <row r="9" ht="20" customHeight="1" spans="1:13">
      <c r="A9" s="5"/>
      <c r="B9" s="5"/>
      <c r="C9" s="6" t="s">
        <v>19</v>
      </c>
      <c r="D9" s="6"/>
      <c r="E9" s="7">
        <v>525.732642</v>
      </c>
      <c r="F9" s="7"/>
      <c r="G9" s="7">
        <v>525.228642</v>
      </c>
      <c r="H9" s="7">
        <v>525.228642</v>
      </c>
      <c r="I9" s="5" t="s">
        <v>20</v>
      </c>
      <c r="J9" s="5"/>
      <c r="K9" s="9">
        <f>H9/G9</f>
        <v>1</v>
      </c>
      <c r="L9" s="9"/>
      <c r="M9" s="5" t="s">
        <v>20</v>
      </c>
    </row>
    <row r="10" ht="20" customHeight="1" spans="1:13">
      <c r="A10" s="5"/>
      <c r="B10" s="5"/>
      <c r="C10" s="6" t="s">
        <v>21</v>
      </c>
      <c r="D10" s="6"/>
      <c r="E10" s="7">
        <v>0</v>
      </c>
      <c r="F10" s="7"/>
      <c r="G10" s="7">
        <v>0</v>
      </c>
      <c r="H10" s="7">
        <v>0</v>
      </c>
      <c r="I10" s="5" t="s">
        <v>20</v>
      </c>
      <c r="J10" s="5"/>
      <c r="K10" s="5" t="s">
        <v>20</v>
      </c>
      <c r="L10" s="5"/>
      <c r="M10" s="5" t="s">
        <v>20</v>
      </c>
    </row>
    <row r="11" ht="20" customHeight="1" spans="1:13">
      <c r="A11" s="5"/>
      <c r="B11" s="5"/>
      <c r="C11" s="6" t="s">
        <v>22</v>
      </c>
      <c r="D11" s="6"/>
      <c r="E11" s="7">
        <v>0</v>
      </c>
      <c r="F11" s="7"/>
      <c r="G11" s="7">
        <v>0</v>
      </c>
      <c r="H11" s="7">
        <v>0</v>
      </c>
      <c r="I11" s="5" t="s">
        <v>20</v>
      </c>
      <c r="J11" s="5"/>
      <c r="K11" s="5" t="s">
        <v>20</v>
      </c>
      <c r="L11" s="5"/>
      <c r="M11" s="5" t="s">
        <v>20</v>
      </c>
    </row>
    <row r="12" ht="20" customHeight="1" spans="1:13">
      <c r="A12" s="5" t="s">
        <v>23</v>
      </c>
      <c r="B12" s="5" t="s">
        <v>24</v>
      </c>
      <c r="C12" s="5"/>
      <c r="D12" s="5"/>
      <c r="E12" s="5"/>
      <c r="F12" s="5"/>
      <c r="G12" s="5" t="s">
        <v>25</v>
      </c>
      <c r="H12" s="5"/>
      <c r="I12" s="5"/>
      <c r="J12" s="5"/>
      <c r="K12" s="5"/>
      <c r="L12" s="5"/>
      <c r="M12" s="5"/>
    </row>
    <row r="13" ht="20" customHeight="1" spans="1:13">
      <c r="A13" s="5"/>
      <c r="B13" s="6" t="s">
        <v>26</v>
      </c>
      <c r="C13" s="6"/>
      <c r="D13" s="6"/>
      <c r="E13" s="6"/>
      <c r="F13" s="6"/>
      <c r="G13" s="6" t="s">
        <v>27</v>
      </c>
      <c r="H13" s="6"/>
      <c r="I13" s="6"/>
      <c r="J13" s="6"/>
      <c r="K13" s="6"/>
      <c r="L13" s="6"/>
      <c r="M13" s="6"/>
    </row>
    <row r="14" ht="110.5" customHeight="1" spans="1:13">
      <c r="A14" s="5"/>
      <c r="B14" s="6"/>
      <c r="C14" s="6"/>
      <c r="D14" s="6"/>
      <c r="E14" s="6"/>
      <c r="F14" s="6"/>
      <c r="G14" s="6"/>
      <c r="H14" s="6"/>
      <c r="I14" s="6"/>
      <c r="J14" s="6"/>
      <c r="K14" s="6"/>
      <c r="L14" s="6"/>
      <c r="M14" s="6"/>
    </row>
    <row r="15" ht="20" customHeight="1" spans="1:13">
      <c r="A15" s="8"/>
      <c r="B15" s="5" t="s">
        <v>28</v>
      </c>
      <c r="C15" s="5" t="s">
        <v>29</v>
      </c>
      <c r="D15" s="5" t="s">
        <v>30</v>
      </c>
      <c r="E15" s="5"/>
      <c r="F15" s="5" t="s">
        <v>31</v>
      </c>
      <c r="G15" s="5"/>
      <c r="H15" s="5" t="s">
        <v>32</v>
      </c>
      <c r="I15" s="5"/>
      <c r="J15" s="5" t="s">
        <v>15</v>
      </c>
      <c r="K15" s="5" t="s">
        <v>17</v>
      </c>
      <c r="L15" s="5" t="s">
        <v>33</v>
      </c>
      <c r="M15" s="5"/>
    </row>
    <row r="16" ht="50" customHeight="1" spans="1:13">
      <c r="A16" s="5" t="s">
        <v>34</v>
      </c>
      <c r="B16" s="5" t="s">
        <v>35</v>
      </c>
      <c r="C16" s="5" t="s">
        <v>36</v>
      </c>
      <c r="D16" s="5" t="s">
        <v>37</v>
      </c>
      <c r="E16" s="5"/>
      <c r="F16" s="5" t="s">
        <v>38</v>
      </c>
      <c r="G16" s="5"/>
      <c r="H16" s="5" t="s">
        <v>39</v>
      </c>
      <c r="I16" s="5"/>
      <c r="J16" s="5">
        <v>5</v>
      </c>
      <c r="K16" s="7">
        <v>5</v>
      </c>
      <c r="L16" s="5"/>
      <c r="M16" s="5"/>
    </row>
    <row r="17" ht="34" customHeight="1" spans="1:13">
      <c r="A17" s="5"/>
      <c r="B17" s="5"/>
      <c r="C17" s="5"/>
      <c r="D17" s="5" t="s">
        <v>40</v>
      </c>
      <c r="E17" s="5"/>
      <c r="F17" s="5" t="s">
        <v>41</v>
      </c>
      <c r="G17" s="5"/>
      <c r="H17" s="5" t="s">
        <v>42</v>
      </c>
      <c r="I17" s="5"/>
      <c r="J17" s="5">
        <v>5</v>
      </c>
      <c r="K17" s="7">
        <v>5</v>
      </c>
      <c r="L17" s="5"/>
      <c r="M17" s="5"/>
    </row>
    <row r="18" ht="26.5" customHeight="1" spans="1:13">
      <c r="A18" s="5" t="s">
        <v>43</v>
      </c>
      <c r="B18" s="5" t="s">
        <v>44</v>
      </c>
      <c r="C18" s="5" t="s">
        <v>45</v>
      </c>
      <c r="D18" s="5" t="s">
        <v>46</v>
      </c>
      <c r="E18" s="5"/>
      <c r="F18" s="5" t="s">
        <v>47</v>
      </c>
      <c r="G18" s="5"/>
      <c r="H18" s="9">
        <v>0.971</v>
      </c>
      <c r="I18" s="5"/>
      <c r="J18" s="5">
        <v>5</v>
      </c>
      <c r="K18" s="7">
        <v>5</v>
      </c>
      <c r="L18" s="5"/>
      <c r="M18" s="5"/>
    </row>
    <row r="19" ht="95.5" customHeight="1" spans="1:13">
      <c r="A19" s="5"/>
      <c r="B19" s="5"/>
      <c r="C19" s="5"/>
      <c r="D19" s="5" t="s">
        <v>48</v>
      </c>
      <c r="E19" s="5"/>
      <c r="F19" s="5" t="s">
        <v>49</v>
      </c>
      <c r="G19" s="5"/>
      <c r="H19" s="5" t="s">
        <v>50</v>
      </c>
      <c r="I19" s="5"/>
      <c r="J19" s="5">
        <v>5</v>
      </c>
      <c r="K19" s="7">
        <v>5</v>
      </c>
      <c r="L19" s="5"/>
      <c r="M19" s="5"/>
    </row>
    <row r="20" ht="34" customHeight="1" spans="1:13">
      <c r="A20" s="5"/>
      <c r="B20" s="5"/>
      <c r="C20" s="5" t="s">
        <v>51</v>
      </c>
      <c r="D20" s="5" t="s">
        <v>52</v>
      </c>
      <c r="E20" s="5"/>
      <c r="F20" s="5" t="s">
        <v>53</v>
      </c>
      <c r="G20" s="5"/>
      <c r="H20" s="5" t="s">
        <v>53</v>
      </c>
      <c r="I20" s="5"/>
      <c r="J20" s="5">
        <v>3</v>
      </c>
      <c r="K20" s="7">
        <v>3</v>
      </c>
      <c r="L20" s="5"/>
      <c r="M20" s="5"/>
    </row>
    <row r="21" ht="56.5" customHeight="1" spans="1:13">
      <c r="A21" s="5"/>
      <c r="B21" s="5"/>
      <c r="C21" s="5"/>
      <c r="D21" s="5" t="s">
        <v>54</v>
      </c>
      <c r="E21" s="5"/>
      <c r="F21" s="10" t="s">
        <v>55</v>
      </c>
      <c r="G21" s="10"/>
      <c r="H21" s="11" t="s">
        <v>56</v>
      </c>
      <c r="I21" s="5"/>
      <c r="J21" s="5">
        <v>3</v>
      </c>
      <c r="K21" s="7">
        <v>2</v>
      </c>
      <c r="L21" s="5" t="s">
        <v>57</v>
      </c>
      <c r="M21" s="5"/>
    </row>
    <row r="22" ht="108.5" customHeight="1" spans="1:13">
      <c r="A22" s="5"/>
      <c r="B22" s="5"/>
      <c r="C22" s="5"/>
      <c r="D22" s="5" t="s">
        <v>58</v>
      </c>
      <c r="E22" s="5"/>
      <c r="F22" s="12">
        <v>1</v>
      </c>
      <c r="G22" s="5"/>
      <c r="H22" s="11" t="s">
        <v>59</v>
      </c>
      <c r="I22" s="11"/>
      <c r="J22" s="5">
        <v>4</v>
      </c>
      <c r="K22" s="7">
        <v>4</v>
      </c>
      <c r="L22" s="5"/>
      <c r="M22" s="5"/>
    </row>
    <row r="23" ht="20" customHeight="1" spans="1:13">
      <c r="A23" s="5"/>
      <c r="B23" s="5"/>
      <c r="C23" s="5" t="s">
        <v>60</v>
      </c>
      <c r="D23" s="5" t="s">
        <v>61</v>
      </c>
      <c r="E23" s="5"/>
      <c r="F23" s="5" t="s">
        <v>62</v>
      </c>
      <c r="G23" s="5"/>
      <c r="H23" s="11" t="s">
        <v>62</v>
      </c>
      <c r="I23" s="11"/>
      <c r="J23" s="5">
        <v>20</v>
      </c>
      <c r="K23" s="7">
        <v>20</v>
      </c>
      <c r="L23" s="5"/>
      <c r="M23" s="5"/>
    </row>
    <row r="24" ht="99" customHeight="1" spans="1:13">
      <c r="A24" s="5" t="s">
        <v>43</v>
      </c>
      <c r="B24" s="5" t="s">
        <v>63</v>
      </c>
      <c r="C24" s="5" t="s">
        <v>64</v>
      </c>
      <c r="D24" s="5" t="s">
        <v>65</v>
      </c>
      <c r="E24" s="5"/>
      <c r="F24" s="5" t="s">
        <v>49</v>
      </c>
      <c r="G24" s="5"/>
      <c r="H24" s="5" t="s">
        <v>66</v>
      </c>
      <c r="I24" s="5"/>
      <c r="J24" s="5">
        <v>15</v>
      </c>
      <c r="K24" s="7">
        <v>13</v>
      </c>
      <c r="L24" s="5" t="s">
        <v>67</v>
      </c>
      <c r="M24" s="5"/>
    </row>
    <row r="25" ht="72" customHeight="1" spans="1:13">
      <c r="A25" s="5"/>
      <c r="B25" s="5"/>
      <c r="C25" s="5" t="s">
        <v>68</v>
      </c>
      <c r="D25" s="5" t="s">
        <v>69</v>
      </c>
      <c r="E25" s="5"/>
      <c r="F25" s="5" t="s">
        <v>49</v>
      </c>
      <c r="G25" s="5"/>
      <c r="H25" s="5" t="s">
        <v>70</v>
      </c>
      <c r="I25" s="5"/>
      <c r="J25" s="5">
        <v>15</v>
      </c>
      <c r="K25" s="7">
        <v>13</v>
      </c>
      <c r="L25" s="5" t="s">
        <v>67</v>
      </c>
      <c r="M25" s="5"/>
    </row>
    <row r="26" ht="29" customHeight="1" spans="1:13">
      <c r="A26" s="5"/>
      <c r="B26" s="5" t="s">
        <v>71</v>
      </c>
      <c r="C26" s="5" t="s">
        <v>72</v>
      </c>
      <c r="D26" s="5" t="s">
        <v>73</v>
      </c>
      <c r="E26" s="5"/>
      <c r="F26" s="5" t="s">
        <v>74</v>
      </c>
      <c r="G26" s="5"/>
      <c r="H26" s="12">
        <v>1</v>
      </c>
      <c r="I26" s="5"/>
      <c r="J26" s="5">
        <v>5</v>
      </c>
      <c r="K26" s="7">
        <v>5</v>
      </c>
      <c r="L26" s="5"/>
      <c r="M26" s="5"/>
    </row>
    <row r="27" ht="28" customHeight="1" spans="1:13">
      <c r="A27" s="5"/>
      <c r="B27" s="5"/>
      <c r="C27" s="5"/>
      <c r="D27" s="5" t="s">
        <v>75</v>
      </c>
      <c r="E27" s="5"/>
      <c r="F27" s="5" t="s">
        <v>74</v>
      </c>
      <c r="G27" s="5"/>
      <c r="H27" s="12">
        <v>1</v>
      </c>
      <c r="I27" s="5"/>
      <c r="J27" s="5">
        <v>5</v>
      </c>
      <c r="K27" s="7">
        <v>5</v>
      </c>
      <c r="L27" s="5"/>
      <c r="M27" s="5"/>
    </row>
    <row r="28" spans="1:13">
      <c r="A28" s="13" t="s">
        <v>76</v>
      </c>
      <c r="B28" s="13"/>
      <c r="C28" s="13"/>
      <c r="D28" s="13"/>
      <c r="E28" s="13"/>
      <c r="F28" s="13"/>
      <c r="G28" s="13"/>
      <c r="H28" s="13"/>
      <c r="I28" s="13"/>
      <c r="J28" s="13">
        <v>100</v>
      </c>
      <c r="K28" s="14">
        <f>SUM(K16:K27,M8)</f>
        <v>95</v>
      </c>
      <c r="L28" s="13"/>
      <c r="M28" s="13"/>
    </row>
  </sheetData>
  <mergeCells count="102">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A28:I28"/>
    <mergeCell ref="L28:M28"/>
    <mergeCell ref="A12:A14"/>
    <mergeCell ref="A16:A17"/>
    <mergeCell ref="A18:A23"/>
    <mergeCell ref="A24:A27"/>
    <mergeCell ref="B16:B17"/>
    <mergeCell ref="B18:B23"/>
    <mergeCell ref="B24:B25"/>
    <mergeCell ref="B26:B27"/>
    <mergeCell ref="C16:C17"/>
    <mergeCell ref="C18:C19"/>
    <mergeCell ref="C20:C22"/>
    <mergeCell ref="C26:C27"/>
    <mergeCell ref="A7:B11"/>
    <mergeCell ref="G13:M14"/>
    <mergeCell ref="B13:F14"/>
  </mergeCells>
  <printOptions horizontalCentered="1"/>
  <pageMargins left="0.78740157480315" right="0.78740157480315" top="0.78740157480315" bottom="0.78740157480315" header="0.393700787401575" footer="0.393700787401575"/>
  <pageSetup paperSize="9" scale="82" orientation="landscape"/>
  <headerFooter/>
  <rowBreaks count="1" manualBreakCount="1">
    <brk id="17"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2021-04-08T13:20:00Z</dcterms:created>
  <cp:lastPrinted>2022-02-25T16:49:00Z</cp:lastPrinted>
  <dcterms:modified xsi:type="dcterms:W3CDTF">2023-06-13T03:37:34Z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2052-11.1.0.14309</vt:lpwstr>
  </property>
</Properties>
</file>