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2" r:id="rId1"/>
  </sheets>
  <definedNames>
    <definedName name="_xlnm.Print_Area" localSheetId="0">自评表!$A$1:$M$28</definedName>
    <definedName name="_xlnm.Print_Titles" localSheetId="0">自评表!$15:$15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<sst xmlns="http://schemas.openxmlformats.org/spreadsheetml/2006/main" count="94" uniqueCount="80">
  <si>
    <t>项目支出绩效自评表</t>
  </si>
  <si>
    <t>( 2022年度)</t>
  </si>
  <si>
    <t>项目名称</t>
  </si>
  <si>
    <t>政务服务便民自助平台服务功能拓展项目（三期）</t>
  </si>
  <si>
    <t>主管部门</t>
  </si>
  <si>
    <t>北京市政务服务管理局</t>
  </si>
  <si>
    <t>实施单位</t>
  </si>
  <si>
    <t>北京市政务服务管理局（本级）</t>
  </si>
  <si>
    <t>项目负责人</t>
  </si>
  <si>
    <t>赵磊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</si>
  <si>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</si>
  <si>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</si>
  <si>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</si>
  <si>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</si>
  <si>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</si>
  <si>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</si>
  <si>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</si>
  <si>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</si>
  <si>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</si>
  <si>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</si>
  <si>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</si>
  <si>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</si>
  <si>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</si>
  <si>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</si>
  <si>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</si>
  <si>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</si>
  <si>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起止年份为2021年9月-2022年5月，在2019年建设完成政务服务便民自助平台（上线了110项政务服务便民自助事项）、2020年度拓展了二期50个新增事项功能,2021年继续拓展三期30个新增事项功能的基础上，2022年完成2021年度三期项目的尾款支付。项目总体预算160.70万元，2021年预算120.88万元，2022年预算39.82万元，其中20项事项功能建设、平台互联网环境部署改造、自助平台个人中心及多渠道管理分析模块建设工作在2021年完成，剩余10个事项功能建设、对北京市政务服务管理局政务服务便民自助平台服务功能拓展项目（三期）开展网络安全等级保护测评和软件测试工作、监理服务以及项目的整体验收工作于2022年5月底前完成，旨在实现综合政务服务自助能力的进一步提升，为社会群众带来更多的便利自助服务，提升政务服务社会影响力。</t>
  </si>
  <si>
    <t>项目已完成住房公积金单位登记开户、老年人能力综合评估申请等30项事项功能建设，完成了便民自助平台互联网环境部署改造、自助平台个人中心和多渠道管理分析模块建设，配合完成了系统安全测评和软件测评。5月30日，组织项目终验专家评审会，依照合同规定支付广东金赋科技股份有限公司主体项目尾款28.6万元；作为配套服务项目，北京中科卓信软件测评技术中心如期提交《验收测试报告》和《等级测评报告》，依照合同规定支付软测、安测项目尾款9.66万元；作为配套服务项目，道普信息技术有限公司完成项目监理服务，支付监理服务项目尾款1.56万元。通过将各部门事项进一步综合集成到统一自助平台，既减少了各单位自助服务的重复建设，又便利群众在同一个终端上办理政务服务。</t>
  </si>
  <si>
    <t>一级指标</t>
  </si>
  <si>
    <t>二级指标</t>
  </si>
  <si>
    <t>三级指标</t>
  </si>
  <si>
    <t>年度指标值</t>
  </si>
  <si>
    <t>实际完成值</t>
  </si>
  <si>
    <t>偏差原因分析及改进措施</t>
  </si>
  <si>
    <t>绩效
指标</t>
  </si>
  <si>
    <t>产出指标</t>
  </si>
  <si>
    <t>数量指标</t>
  </si>
  <si>
    <t>新增终端功能数量</t>
  </si>
  <si>
    <t>10项</t>
  </si>
  <si>
    <t>CA、软测、安测、监理服务费用等相关其他服务</t>
  </si>
  <si>
    <t>1批</t>
  </si>
  <si>
    <t>1批（包括CA电子签章服务、软件测评、安全等保测评、监理服务）</t>
  </si>
  <si>
    <t>质量指标</t>
  </si>
  <si>
    <t>系统运行7*24小时稳定运行并发量</t>
  </si>
  <si>
    <t>≥100人</t>
  </si>
  <si>
    <t>100人</t>
  </si>
  <si>
    <t>故障排除率</t>
  </si>
  <si>
    <t>≥99%</t>
  </si>
  <si>
    <t>绩效
指标（续）</t>
  </si>
  <si>
    <t>产出指标（续）</t>
  </si>
  <si>
    <t>质量指标（续）</t>
  </si>
  <si>
    <t>交互类业务响应时间与标准要求的一致性（平均2-4秒，峰值4-8秒）</t>
  </si>
  <si>
    <t>100%</t>
  </si>
  <si>
    <t>时效指标</t>
  </si>
  <si>
    <t>整体验收完成时间</t>
  </si>
  <si>
    <t>≦5月</t>
  </si>
  <si>
    <t>资金支付完成时间</t>
  </si>
  <si>
    <t>≦6月</t>
  </si>
  <si>
    <t>成本指标</t>
  </si>
  <si>
    <t>项目预算控制数</t>
  </si>
  <si>
    <t>≦39.82万元</t>
  </si>
  <si>
    <t>39.82万元</t>
  </si>
  <si>
    <t>效益指标</t>
  </si>
  <si>
    <t>社会效益指标</t>
  </si>
  <si>
    <t>通过政务自主平台实施，一体化咨询服务能力得到改善</t>
  </si>
  <si>
    <t>优良中低差</t>
  </si>
  <si>
    <t>截至目前累计实现22个委办单位、241项便民自助服务功能，实现群众个人高频事项自助查询打印，全市通办，如高龄老年人津贴申请，民政对象资金发放查询等，政务服务精准供给能力及一体化咨询服务能力得到改善</t>
  </si>
  <si>
    <t>通过政务自主平台实施，政务服务精确供给能力得到改善</t>
  </si>
  <si>
    <t>本次建设功能包含住建、民政、农业农村、公积金等多个部门的30多项服务，通过将各部门事项进一步综合集成到统一自助平台，既减少了各单位自助服务的重复建设，又便利群众在同一个终端上办理政务服务</t>
  </si>
  <si>
    <t>效益指标（续）</t>
  </si>
  <si>
    <t>可持续影响指标</t>
  </si>
  <si>
    <t>通过政务自助平台应用，使政务局社会影响力得到提升</t>
  </si>
  <si>
    <t>通过自助终端覆盖市、区、乡镇（街道）、村（社区）四级政务服务场所，实现高频事项全市通办。全年累计终端访问点击量为22.8万笔，累计业务办理量为14.3万笔，为正式上线运行后社会影响力进一步扩大提供支撑</t>
  </si>
  <si>
    <t>偏差原因：政务局社会影响力后续有待进一步验证。
改进措施：在收集政务自助终端业务数据的同时，从部门履职角度进一步关注项目实施对扩大政务局社会影响力的有效数据支撑。</t>
  </si>
  <si>
    <t>满意度指标</t>
  </si>
  <si>
    <t>服务对象满意度指标</t>
  </si>
  <si>
    <t>办事人员满意度</t>
  </si>
  <si>
    <t>≥90%</t>
  </si>
  <si>
    <t>2022年6月对办事体验满意度调查结果为95%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</si>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</sst>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9">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9" fontId="27" fillId="0" borderId="0" applyFont="0" applyFill="0" applyBorder="0" applyAlignment="0" applyProtection="0">
      <alignment vertical="center"/>
    </xf>
    <xf numFmtId="0" fontId="28" fillId="0" borderId="0"/>
    <xf numFmtId="0" fontId="27" fillId="0" borderId="0">
      <alignment vertical="center"/>
    </xf>
  </cellStyleXfs>
  <cellXfs count="19">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Border="1" applyAlignment="1">
      <alignment horizontal="left" vertical="center" wrapText="1"/>
    </xf>
    <xf numFmtId="0" fontId="2" fillId="0" borderId="1" xfId="0" applyFont="1" applyBorder="1" applyAlignment="1">
      <alignment horizontal="center" vertical="center"/>
    </xf>
    <xf numFmtId="0" fontId="6" fillId="0" borderId="1" xfId="0" applyFont="1" applyBorder="1" applyAlignment="1">
      <alignment horizontal="center" vertical="center"/>
    </xf>
    <xf numFmtId="2"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31"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xf numFmtId="0" fontId="7" fillId="0" borderId="1" xfId="0" applyFont="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Normal="75" topLeftCell="A15" workbookViewId="0">
      <selection activeCell="H24" sqref="H24:I24"/>
    </sheetView>
  </sheetViews>
  <sheetFormatPr defaultColWidth="9" defaultRowHeight="14.25"/>
  <cols>
    <col min="1" max="1" width="7.6" style="2" customWidth="1"/>
    <col min="2" max="2" width="9.6" style="2" customWidth="1"/>
    <col min="3" max="3" width="8" style="2" customWidth="1"/>
    <col min="4" max="4" width="14.9333333333333" style="3" customWidth="1"/>
    <col min="5" max="5" width="3.8" style="2" customWidth="1"/>
    <col min="6" max="6" width="11.2666666666667" style="2" customWidth="1"/>
    <col min="7" max="7" width="9.8" style="2" customWidth="1"/>
    <col min="8" max="8" width="12.2" style="2" customWidth="1"/>
    <col min="9" max="9" width="7.53333333333333" style="2" customWidth="1"/>
    <col min="10" max="10" width="6.73333333333333" style="2" customWidth="1"/>
    <col min="11" max="11" width="7.26666666666667" style="2" customWidth="1"/>
    <col min="12" max="12" width="9" style="2"/>
    <col min="13" max="13" width="19" style="2" customWidth="1"/>
    <col min="14" max="16384" width="9" style="2"/>
  </cols>
  <sheetData>
    <row r="1" s="1" customFormat="1" ht="22.5" spans="1:13">
      <c r="A1" s="4" t="s">
        <v>0</v>
      </c>
      <c r="B1" s="4"/>
      <c r="C1" s="4"/>
      <c r="D1" s="4"/>
      <c r="E1" s="4"/>
      <c r="F1" s="4"/>
      <c r="G1" s="4"/>
      <c r="H1" s="4"/>
      <c r="I1" s="4"/>
      <c r="J1" s="4"/>
      <c r="K1" s="4"/>
      <c r="L1" s="4"/>
      <c r="M1" s="4"/>
    </row>
    <row r="2"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89150974</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6">
        <v>39.82</v>
      </c>
      <c r="F8" s="6"/>
      <c r="G8" s="6">
        <v>39.82</v>
      </c>
      <c r="H8" s="6">
        <v>39.82</v>
      </c>
      <c r="I8" s="6">
        <v>10</v>
      </c>
      <c r="J8" s="6"/>
      <c r="K8" s="15">
        <v>1</v>
      </c>
      <c r="L8" s="15"/>
      <c r="M8" s="11">
        <f>I8*K8</f>
        <v>10</v>
      </c>
    </row>
    <row r="9" ht="20" customHeight="1" spans="1:13">
      <c r="A9" s="6"/>
      <c r="B9" s="6"/>
      <c r="C9" s="7" t="s">
        <v>19</v>
      </c>
      <c r="D9" s="6"/>
      <c r="E9" s="6">
        <v>39.82</v>
      </c>
      <c r="F9" s="6"/>
      <c r="G9" s="6">
        <v>39.82</v>
      </c>
      <c r="H9" s="6">
        <v>39.82</v>
      </c>
      <c r="I9" s="6" t="s">
        <v>20</v>
      </c>
      <c r="J9" s="6"/>
      <c r="K9" s="15">
        <v>1</v>
      </c>
      <c r="L9" s="15"/>
      <c r="M9" s="6" t="s">
        <v>20</v>
      </c>
    </row>
    <row r="10" ht="20" customHeight="1" spans="1:13">
      <c r="A10" s="6"/>
      <c r="B10" s="6"/>
      <c r="C10" s="6" t="s">
        <v>21</v>
      </c>
      <c r="D10" s="6"/>
      <c r="E10" s="11">
        <v>0</v>
      </c>
      <c r="F10" s="11"/>
      <c r="G10" s="11">
        <v>0</v>
      </c>
      <c r="H10" s="11">
        <v>0</v>
      </c>
      <c r="I10" s="6" t="s">
        <v>20</v>
      </c>
      <c r="J10" s="6"/>
      <c r="K10" s="6" t="s">
        <v>20</v>
      </c>
      <c r="L10" s="6"/>
      <c r="M10" s="6" t="s">
        <v>20</v>
      </c>
    </row>
    <row r="11" ht="20" customHeight="1" spans="1:13">
      <c r="A11" s="6"/>
      <c r="B11" s="6"/>
      <c r="C11" s="6" t="s">
        <v>22</v>
      </c>
      <c r="D11" s="6"/>
      <c r="E11" s="11">
        <v>0</v>
      </c>
      <c r="F11" s="11"/>
      <c r="G11" s="11">
        <v>0</v>
      </c>
      <c r="H11" s="11">
        <v>0</v>
      </c>
      <c r="I11" s="6" t="s">
        <v>20</v>
      </c>
      <c r="J11" s="6"/>
      <c r="K11" s="6"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8" t="s">
        <v>26</v>
      </c>
      <c r="C13" s="8"/>
      <c r="D13" s="6"/>
      <c r="E13" s="8"/>
      <c r="F13" s="8"/>
      <c r="G13" s="8" t="s">
        <v>27</v>
      </c>
      <c r="H13" s="8"/>
      <c r="I13" s="8"/>
      <c r="J13" s="8"/>
      <c r="K13" s="8"/>
      <c r="L13" s="8"/>
      <c r="M13" s="8"/>
    </row>
    <row r="14" ht="241.05" customHeight="1" spans="1:13">
      <c r="A14" s="6"/>
      <c r="B14" s="8"/>
      <c r="C14" s="8"/>
      <c r="D14" s="6"/>
      <c r="E14" s="8"/>
      <c r="F14" s="8"/>
      <c r="G14" s="8"/>
      <c r="H14" s="8"/>
      <c r="I14" s="8"/>
      <c r="J14" s="8"/>
      <c r="K14" s="8"/>
      <c r="L14" s="8"/>
      <c r="M14" s="8"/>
    </row>
    <row r="15" ht="20" customHeight="1" spans="1:13">
      <c r="A15" s="9"/>
      <c r="B15" s="6" t="s">
        <v>28</v>
      </c>
      <c r="C15" s="6" t="s">
        <v>29</v>
      </c>
      <c r="D15" s="6" t="s">
        <v>30</v>
      </c>
      <c r="E15" s="6"/>
      <c r="F15" s="6" t="s">
        <v>31</v>
      </c>
      <c r="G15" s="6"/>
      <c r="H15" s="6" t="s">
        <v>32</v>
      </c>
      <c r="I15" s="6"/>
      <c r="J15" s="6" t="s">
        <v>15</v>
      </c>
      <c r="K15" s="6" t="s">
        <v>17</v>
      </c>
      <c r="L15" s="6" t="s">
        <v>33</v>
      </c>
      <c r="M15" s="6"/>
    </row>
    <row r="16" ht="20" customHeight="1" spans="1:13">
      <c r="A16" s="6" t="s">
        <v>34</v>
      </c>
      <c r="B16" s="6" t="s">
        <v>35</v>
      </c>
      <c r="C16" s="6" t="s">
        <v>36</v>
      </c>
      <c r="D16" s="8" t="s">
        <v>37</v>
      </c>
      <c r="E16" s="8"/>
      <c r="F16" s="6" t="s">
        <v>38</v>
      </c>
      <c r="G16" s="6"/>
      <c r="H16" s="6" t="s">
        <v>38</v>
      </c>
      <c r="I16" s="6"/>
      <c r="J16" s="6">
        <v>6</v>
      </c>
      <c r="K16" s="16">
        <v>6</v>
      </c>
      <c r="L16" s="6"/>
      <c r="M16" s="6"/>
    </row>
    <row r="17" ht="49.5" customHeight="1" spans="1:13">
      <c r="A17" s="6"/>
      <c r="B17" s="6"/>
      <c r="C17" s="6"/>
      <c r="D17" s="8" t="s">
        <v>39</v>
      </c>
      <c r="E17" s="8"/>
      <c r="F17" s="6" t="s">
        <v>40</v>
      </c>
      <c r="G17" s="6"/>
      <c r="H17" s="6" t="s">
        <v>41</v>
      </c>
      <c r="I17" s="6"/>
      <c r="J17" s="6">
        <v>6</v>
      </c>
      <c r="K17" s="16">
        <v>6</v>
      </c>
      <c r="L17" s="6"/>
      <c r="M17" s="6"/>
    </row>
    <row r="18" ht="38" customHeight="1" spans="1:13">
      <c r="A18" s="6"/>
      <c r="B18" s="6"/>
      <c r="C18" s="6" t="s">
        <v>42</v>
      </c>
      <c r="D18" s="8" t="s">
        <v>43</v>
      </c>
      <c r="E18" s="8"/>
      <c r="F18" s="6" t="s">
        <v>44</v>
      </c>
      <c r="G18" s="6"/>
      <c r="H18" s="6" t="s">
        <v>45</v>
      </c>
      <c r="I18" s="6"/>
      <c r="J18" s="6">
        <v>4</v>
      </c>
      <c r="K18" s="16">
        <v>4</v>
      </c>
      <c r="L18" s="6"/>
      <c r="M18" s="6"/>
    </row>
    <row r="19" ht="20" customHeight="1" spans="1:13">
      <c r="A19" s="6"/>
      <c r="B19" s="6"/>
      <c r="C19" s="6"/>
      <c r="D19" s="8" t="s">
        <v>46</v>
      </c>
      <c r="E19" s="8"/>
      <c r="F19" s="12" t="s">
        <v>47</v>
      </c>
      <c r="G19" s="6"/>
      <c r="H19" s="12">
        <v>1</v>
      </c>
      <c r="I19" s="6"/>
      <c r="J19" s="6">
        <v>3</v>
      </c>
      <c r="K19" s="16">
        <v>3</v>
      </c>
      <c r="L19" s="6"/>
      <c r="M19" s="6"/>
    </row>
    <row r="20" ht="63.5" customHeight="1" spans="1:13">
      <c r="A20" s="6" t="s">
        <v>48</v>
      </c>
      <c r="B20" s="6" t="s">
        <v>49</v>
      </c>
      <c r="C20" s="6" t="s">
        <v>50</v>
      </c>
      <c r="D20" s="8" t="s">
        <v>51</v>
      </c>
      <c r="E20" s="8"/>
      <c r="F20" s="13" t="s">
        <v>52</v>
      </c>
      <c r="G20" s="13"/>
      <c r="H20" s="13" t="s">
        <v>52</v>
      </c>
      <c r="I20" s="13"/>
      <c r="J20" s="6">
        <v>3</v>
      </c>
      <c r="K20" s="16">
        <v>3</v>
      </c>
      <c r="L20" s="6"/>
      <c r="M20" s="6"/>
    </row>
    <row r="21" ht="20" customHeight="1" spans="1:13">
      <c r="A21" s="6"/>
      <c r="B21" s="6"/>
      <c r="C21" s="6" t="s">
        <v>53</v>
      </c>
      <c r="D21" s="8" t="s">
        <v>54</v>
      </c>
      <c r="E21" s="8"/>
      <c r="F21" s="6" t="s">
        <v>55</v>
      </c>
      <c r="G21" s="6"/>
      <c r="H21" s="14">
        <v>44712</v>
      </c>
      <c r="I21" s="6"/>
      <c r="J21" s="6">
        <v>4</v>
      </c>
      <c r="K21" s="16">
        <v>4</v>
      </c>
      <c r="L21" s="6"/>
      <c r="M21" s="6"/>
    </row>
    <row r="22" ht="20" customHeight="1" spans="1:13">
      <c r="A22" s="6"/>
      <c r="B22" s="6"/>
      <c r="C22" s="6"/>
      <c r="D22" s="8" t="s">
        <v>56</v>
      </c>
      <c r="E22" s="8"/>
      <c r="F22" s="6" t="s">
        <v>57</v>
      </c>
      <c r="G22" s="6"/>
      <c r="H22" s="14">
        <v>44729</v>
      </c>
      <c r="I22" s="6"/>
      <c r="J22" s="6">
        <v>4</v>
      </c>
      <c r="K22" s="16">
        <v>4</v>
      </c>
      <c r="L22" s="6"/>
      <c r="M22" s="6"/>
    </row>
    <row r="23" ht="20" customHeight="1" spans="1:13">
      <c r="A23" s="6"/>
      <c r="B23" s="6"/>
      <c r="C23" s="6" t="s">
        <v>58</v>
      </c>
      <c r="D23" s="8" t="s">
        <v>59</v>
      </c>
      <c r="E23" s="8"/>
      <c r="F23" s="6" t="s">
        <v>60</v>
      </c>
      <c r="G23" s="6"/>
      <c r="H23" s="14" t="s">
        <v>61</v>
      </c>
      <c r="I23" s="14"/>
      <c r="J23" s="6">
        <v>20</v>
      </c>
      <c r="K23" s="16">
        <v>20</v>
      </c>
      <c r="L23" s="6"/>
      <c r="M23" s="6"/>
    </row>
    <row r="24" ht="145.5" customHeight="1" spans="1:13">
      <c r="A24" s="6"/>
      <c r="B24" s="6" t="s">
        <v>62</v>
      </c>
      <c r="C24" s="6" t="s">
        <v>63</v>
      </c>
      <c r="D24" s="8" t="s">
        <v>64</v>
      </c>
      <c r="E24" s="8"/>
      <c r="F24" s="6" t="s">
        <v>65</v>
      </c>
      <c r="G24" s="6"/>
      <c r="H24" s="6" t="s">
        <v>66</v>
      </c>
      <c r="I24" s="6"/>
      <c r="J24" s="6">
        <v>10</v>
      </c>
      <c r="K24" s="16">
        <v>10</v>
      </c>
      <c r="L24" s="6"/>
      <c r="M24" s="6"/>
    </row>
    <row r="25" ht="146.55" customHeight="1" spans="1:13">
      <c r="A25" s="6"/>
      <c r="B25" s="6"/>
      <c r="C25" s="6"/>
      <c r="D25" s="8" t="s">
        <v>67</v>
      </c>
      <c r="E25" s="8"/>
      <c r="F25" s="6" t="s">
        <v>65</v>
      </c>
      <c r="G25" s="6"/>
      <c r="H25" s="6" t="s">
        <v>68</v>
      </c>
      <c r="I25" s="6"/>
      <c r="J25" s="6">
        <v>10</v>
      </c>
      <c r="K25" s="16">
        <v>10</v>
      </c>
      <c r="L25" s="6"/>
      <c r="M25" s="6"/>
    </row>
    <row r="26" ht="137" customHeight="1" spans="1:13">
      <c r="A26" s="6" t="s">
        <v>48</v>
      </c>
      <c r="B26" s="6" t="s">
        <v>69</v>
      </c>
      <c r="C26" s="6" t="s">
        <v>70</v>
      </c>
      <c r="D26" s="8" t="s">
        <v>71</v>
      </c>
      <c r="E26" s="8"/>
      <c r="F26" s="6" t="s">
        <v>65</v>
      </c>
      <c r="G26" s="6"/>
      <c r="H26" s="6" t="s">
        <v>72</v>
      </c>
      <c r="I26" s="6"/>
      <c r="J26" s="6">
        <v>10</v>
      </c>
      <c r="K26" s="16">
        <v>8</v>
      </c>
      <c r="L26" s="8" t="s">
        <v>73</v>
      </c>
      <c r="M26" s="8"/>
    </row>
    <row r="27" ht="46.05" customHeight="1" spans="1:13">
      <c r="A27" s="6"/>
      <c r="B27" s="6" t="s">
        <v>74</v>
      </c>
      <c r="C27" s="6" t="s">
        <v>75</v>
      </c>
      <c r="D27" s="8" t="s">
        <v>76</v>
      </c>
      <c r="E27" s="8"/>
      <c r="F27" s="6" t="s">
        <v>77</v>
      </c>
      <c r="G27" s="6"/>
      <c r="H27" s="6" t="s">
        <v>78</v>
      </c>
      <c r="I27" s="6"/>
      <c r="J27" s="6">
        <v>10</v>
      </c>
      <c r="K27" s="16">
        <v>10</v>
      </c>
      <c r="L27" s="6"/>
      <c r="M27" s="6"/>
    </row>
    <row r="28" s="1" customFormat="1" ht="21.85" customHeight="1" spans="1:13">
      <c r="A28" s="10" t="s">
        <v>79</v>
      </c>
      <c r="B28" s="10"/>
      <c r="C28" s="10"/>
      <c r="D28" s="10"/>
      <c r="E28" s="10"/>
      <c r="F28" s="10"/>
      <c r="G28" s="10"/>
      <c r="H28" s="10"/>
      <c r="I28" s="10"/>
      <c r="J28" s="10">
        <v>100</v>
      </c>
      <c r="K28" s="17">
        <f>SUM(K16:K27,M8)</f>
        <v>98</v>
      </c>
      <c r="L28" s="18"/>
      <c r="M28" s="18"/>
    </row>
  </sheetData>
  <mergeCells count="101">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12:A14"/>
    <mergeCell ref="A16:A19"/>
    <mergeCell ref="A20:A25"/>
    <mergeCell ref="A26:A27"/>
    <mergeCell ref="B16:B19"/>
    <mergeCell ref="B20:B23"/>
    <mergeCell ref="B24:B25"/>
    <mergeCell ref="C16:C17"/>
    <mergeCell ref="C18:C19"/>
    <mergeCell ref="C21:C22"/>
    <mergeCell ref="C24:C25"/>
    <mergeCell ref="A7:B11"/>
    <mergeCell ref="G13:M14"/>
    <mergeCell ref="B13:F14"/>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11"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和力</cp:lastModifiedBy>
  <dcterms:created xsi:type="dcterms:W3CDTF">2021-04-08T13:20:00Z</dcterms:created>
  <cp:lastPrinted>2023-05-13T08:46:00Z</cp:lastPrinted>
  <dcterms:modified xsi:type="dcterms:W3CDTF">2025-05-30T16:25:47Z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2052-12.8.2.1119</vt:lpwstr>
  </property>
</Properties>
</file>