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E:\@@@@政务局2023年度预算绩效管理培训PPT\@@2022年自评\xah 自评表定稿版\"/>
    </mc:Choice>
  </mc:AlternateContent>
  <xr:revisionPtr revIDLastSave="0" documentId="13_ncr:1_{D35147AA-1976-4750-8D53-7A622E20CDC7}" xr6:coauthVersionLast="47" xr6:coauthVersionMax="47" xr10:uidLastSave="{00000000-0000-0000-0000-000000000000}"/>
  <bookViews>
    <workbookView xWindow="-98" yWindow="-98" windowWidth="19396" windowHeight="13875" xr2:uid="{00000000-000D-0000-FFFF-FFFF00000000}"/>
  </bookViews>
  <sheets>
    <sheet name="单位自评（填报模板）" sheetId="2" r:id="rId1"/>
  </sheets>
  <definedNames>
    <definedName name="_xlnm.Print_Area" localSheetId="0">'单位自评（填报模板）'!$A$1:$M$51</definedName>
    <definedName name="_xlnm.Print_Titles" localSheetId="0">'单位自评（填报模板）'!$15:$15</definedName>
  </definedNames>
  <calcPr calcId="191029"/>
</workbook>
</file>

<file path=xl/calcChain.xml><?xml version="1.0" encoding="utf-8"?>
<calcChain xmlns="http://schemas.openxmlformats.org/spreadsheetml/2006/main">
  <c r="K50" i="2" l="1"/>
  <c r="J50" i="2"/>
  <c r="K9" i="2"/>
  <c r="K8" i="2"/>
</calcChain>
</file>

<file path=xl/sharedStrings.xml><?xml version="1.0" encoding="utf-8"?>
<sst xmlns="http://schemas.openxmlformats.org/spreadsheetml/2006/main" count="209" uniqueCount="168">
  <si>
    <t>项目支出绩效自评表</t>
  </si>
  <si>
    <t>( 2022年度)</t>
  </si>
  <si>
    <t>项目名称</t>
  </si>
  <si>
    <t>主管部门</t>
  </si>
  <si>
    <t>实施单位</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</si>
  <si>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</si>
  <si>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</si>
  <si>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</si>
  <si>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</si>
  <si>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</si>
  <si>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</si>
  <si>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</si>
  <si>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</si>
  <si>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</si>
  <si>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</si>
  <si>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</si>
  <si>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</si>
  <si>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</si>
  <si>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</si>
  <si>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</si>
  <si>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</si>
  <si>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</si>
  <si>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</si>
  <si>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</si>
  <si>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</si>
  <si>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年度指标值</t>
  </si>
  <si>
    <t>实际完成值</t>
  </si>
  <si>
    <t>偏差原因分析及改进措施</t>
  </si>
  <si>
    <t>质量指标</t>
  </si>
  <si>
    <t>绩效
指标（续）</t>
  </si>
  <si>
    <t>产出指标（续）</t>
  </si>
  <si>
    <t>时效指标</t>
  </si>
  <si>
    <t>成本指标</t>
  </si>
  <si>
    <t>效益指标</t>
  </si>
  <si>
    <t>可持续影响指标</t>
  </si>
  <si>
    <t>满意度指标</t>
  </si>
  <si>
    <t>服务对象满意度指标</t>
  </si>
  <si>
    <r>
      <rPr>
        <b/>
        <sz val="11"/>
        <rFont val="宋体"/>
        <family val="3"/>
        <charset val="134"/>
        <scheme val="minor"/>
      </rPr>
      <t>填报注意事项：</t>
    </r>
    <r>
      <rPr>
        <sz val="11"/>
        <rFont val="宋体"/>
        <family val="3"/>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</si>
  <si>
    <t>不同主题展区数量</t>
  </si>
  <si>
    <t>宣传方式（北京党建引领接诉即办改革论坛主视频制作，接诉即办改革论坛暖场视频制作、接诉即办改革论坛系列短视频制作）</t>
  </si>
  <si>
    <t>资金支付进度与计划要求的一致性（2022年12月底前完成论坛活动召开，整体验收完成后于2023年4月底前完成所有费用支付）</t>
  </si>
  <si>
    <t>宣传费用</t>
  </si>
  <si>
    <t>共享共治分论坛及其他5个分论坛视频内容制作</t>
  </si>
  <si>
    <t>北京党建引领接诉即办改革论坛</t>
    <phoneticPr fontId="6" type="noConversion"/>
  </si>
  <si>
    <t>北京市政务服务管理局</t>
    <phoneticPr fontId="6" type="noConversion"/>
  </si>
  <si>
    <t>北京市政务服务管理局（本级）、北京市市民热线服务中心</t>
    <phoneticPr fontId="6" type="noConversion"/>
  </si>
  <si>
    <t>胡建南</t>
    <phoneticPr fontId="6" type="noConversion"/>
  </si>
  <si>
    <t>——</t>
    <phoneticPr fontId="6" type="noConversion"/>
  </si>
  <si>
    <t xml:space="preserve">通过政府购买服务，完成场地租用、会场设计及搭建、宣传、展览、安全保障及疫情防控、论坛直播、翻译、物料、会务保障、专项活动、主题报告编撰、共享共治分论坛等6个论坛视频内容制作等12项准备工作，为12月顺利召开2022党建引领接诉即办改革论坛提供支撑，反映接诉即办相关研究、改革、治理成果及典型案例，为下一步工作开展及领导决策提供支撑，进一步提升我党及接诉即办工作的社会影响力。							</t>
    <phoneticPr fontId="6" type="noConversion"/>
  </si>
  <si>
    <t>采购口罩、消毒液、消毒纸巾等防疫用品</t>
  </si>
  <si>
    <t>论坛直播场次（1场开幕式和主论坛、1场闭幕式、6场平行论坛）</t>
  </si>
  <si>
    <t>举办活动天数</t>
  </si>
  <si>
    <t>演讲内容、成果报告、成果展等与论坛主题的贴合度</t>
  </si>
  <si>
    <t>上座率</t>
  </si>
  <si>
    <t>论坛期间配置的安保安检人员数量</t>
  </si>
  <si>
    <t>X光机、安全门及安检导视牌等安全保障设备数量</t>
  </si>
  <si>
    <t>城市治理数据采集和应用案例收集等专项活动</t>
  </si>
  <si>
    <t>完成改革报告翻译、同传翻译、AI同传等事项种类数</t>
  </si>
  <si>
    <t>2022年党建引领接诉即办改革论坛开幕式时间</t>
  </si>
  <si>
    <t>租用场地（开闭幕式、主论坛、平行论坛、展览场地等）使用总面积</t>
  </si>
  <si>
    <t>论坛完整性、发明性、时代性、环境性、安全性等方面保障情况</t>
  </si>
  <si>
    <t>编撰形成接诉即办改革论坛主题报告</t>
  </si>
  <si>
    <t>会场设计及搭建类型（舞台制作、设备租赁、会场及外场氛围营造、主视觉设计及平面延展设计、开幕式及闭幕式特效视频制作）</t>
  </si>
  <si>
    <t>形成先进推广经验</t>
  </si>
  <si>
    <t>参会人员满意度</t>
  </si>
  <si>
    <t>2天</t>
    <phoneticPr fontId="6" type="noConversion"/>
  </si>
  <si>
    <t>2天
（2022年12月18日-19日）</t>
    <phoneticPr fontId="6" type="noConversion"/>
  </si>
  <si>
    <t>完成茶歇及用水、用餐、住宿、嘉宾邀请与对接、用车、会务执行等事项</t>
    <phoneticPr fontId="6" type="noConversion"/>
  </si>
  <si>
    <t>≥6类</t>
    <phoneticPr fontId="6" type="noConversion"/>
  </si>
  <si>
    <t>6类</t>
    <phoneticPr fontId="6" type="noConversion"/>
  </si>
  <si>
    <t>≥1500套</t>
    <phoneticPr fontId="6" type="noConversion"/>
  </si>
  <si>
    <t>会务保障</t>
    <phoneticPr fontId="6" type="noConversion"/>
  </si>
  <si>
    <t>会议物料及证件制作事项涉及种类数</t>
    <phoneticPr fontId="6" type="noConversion"/>
  </si>
  <si>
    <t>≥13类</t>
    <phoneticPr fontId="6" type="noConversion"/>
  </si>
  <si>
    <t>13类</t>
    <phoneticPr fontId="6" type="noConversion"/>
  </si>
  <si>
    <t>≥8场</t>
    <phoneticPr fontId="6" type="noConversion"/>
  </si>
  <si>
    <t>8场</t>
    <phoneticPr fontId="6" type="noConversion"/>
  </si>
  <si>
    <t>≥140人次</t>
    <phoneticPr fontId="6" type="noConversion"/>
  </si>
  <si>
    <t>178人次（制服安保人员30余人次、西服安保人员100余人次、安检人员48人次）</t>
    <phoneticPr fontId="6" type="noConversion"/>
  </si>
  <si>
    <t>≥29台套</t>
    <phoneticPr fontId="6" type="noConversion"/>
  </si>
  <si>
    <t>≥3项</t>
    <phoneticPr fontId="6" type="noConversion"/>
  </si>
  <si>
    <t>3项</t>
    <phoneticPr fontId="6" type="noConversion"/>
  </si>
  <si>
    <t>≥8750平米</t>
    <phoneticPr fontId="6" type="noConversion"/>
  </si>
  <si>
    <t>8750平米</t>
    <phoneticPr fontId="6" type="noConversion"/>
  </si>
  <si>
    <t>≥6个</t>
    <phoneticPr fontId="6" type="noConversion"/>
  </si>
  <si>
    <t>6个</t>
    <phoneticPr fontId="6" type="noConversion"/>
  </si>
  <si>
    <t>共享共治分论坛、源头治理平行论坛宣传等需制作视频内容（暖场片、典型案例背景动画等）论坛数量</t>
    <phoneticPr fontId="6" type="noConversion"/>
  </si>
  <si>
    <t>≥6场</t>
    <phoneticPr fontId="6" type="noConversion"/>
  </si>
  <si>
    <t>≥3类</t>
    <phoneticPr fontId="6" type="noConversion"/>
  </si>
  <si>
    <t>宣传</t>
    <phoneticPr fontId="6" type="noConversion"/>
  </si>
  <si>
    <t>≥5类</t>
    <phoneticPr fontId="6" type="noConversion"/>
  </si>
  <si>
    <t>7场（主论坛及源头治理、数智治理、韧性治理、区域协同、共建共治、公共服务创新等6场分论坛）</t>
    <phoneticPr fontId="6" type="noConversion"/>
  </si>
  <si>
    <t>≥2个</t>
    <phoneticPr fontId="6" type="noConversion"/>
  </si>
  <si>
    <t>各场地累计租用总天数</t>
    <phoneticPr fontId="6" type="noConversion"/>
  </si>
  <si>
    <t>≥32天</t>
    <phoneticPr fontId="6" type="noConversion"/>
  </si>
  <si>
    <t>≥1项</t>
    <phoneticPr fontId="6" type="noConversion"/>
  </si>
  <si>
    <t>1项（在数据采集及案例收集的基础上，形成城市治理指标体系1套、城市数字治理创新案例汇编1套）</t>
    <phoneticPr fontId="6" type="noConversion"/>
  </si>
  <si>
    <t>热线相关工作</t>
    <phoneticPr fontId="6" type="noConversion"/>
  </si>
  <si>
    <t>新闻宣传处</t>
    <phoneticPr fontId="6" type="noConversion"/>
  </si>
  <si>
    <t>宣传、会务保障</t>
    <phoneticPr fontId="6" type="noConversion"/>
  </si>
  <si>
    <t>1份</t>
    <phoneticPr fontId="6" type="noConversion"/>
  </si>
  <si>
    <t>0个</t>
    <phoneticPr fontId="6" type="noConversion"/>
  </si>
  <si>
    <t>偏差原因：基于实际需求，调整了工作方案，具体执行过程中不再包含“北京日报专版宣传”等相关内容。
改进措施：后续将进一步加强预算、工作内容及绩效目标、指标间的对应性。</t>
    <phoneticPr fontId="6" type="noConversion"/>
  </si>
  <si>
    <t>数量指标（续）</t>
    <phoneticPr fontId="6" type="noConversion"/>
  </si>
  <si>
    <t>产出指标</t>
    <phoneticPr fontId="6" type="noConversion"/>
  </si>
  <si>
    <t>数量指标</t>
    <phoneticPr fontId="6" type="noConversion"/>
  </si>
  <si>
    <t>产出指标（续）</t>
    <phoneticPr fontId="6" type="noConversion"/>
  </si>
  <si>
    <t>绩效
指标</t>
    <phoneticPr fontId="6" type="noConversion"/>
  </si>
  <si>
    <t>绩效
指标（续）</t>
    <phoneticPr fontId="6" type="noConversion"/>
  </si>
  <si>
    <t>会务保障、宣传、热线均涉及</t>
    <phoneticPr fontId="6" type="noConversion"/>
  </si>
  <si>
    <t>优良中低差</t>
    <phoneticPr fontId="6" type="noConversion"/>
  </si>
  <si>
    <t>≥95%</t>
    <phoneticPr fontId="6" type="noConversion"/>
  </si>
  <si>
    <t>论坛得以顺利举办，无重大事故发生，完整性、发明性、时代性、环境性、安全性等方面均得以有效保障</t>
    <phoneticPr fontId="6" type="noConversion"/>
  </si>
  <si>
    <t>≤9月</t>
    <phoneticPr fontId="6" type="noConversion"/>
  </si>
  <si>
    <t>社会效益指标</t>
    <phoneticPr fontId="6" type="noConversion"/>
  </si>
  <si>
    <t>偏差原因：因前期参与处室/单位及参与人员确定、预算明细测算及工作方案调整时间较长，导致服务商确定、签订合同时间略有延迟。
改进措施：后续年度加强组织机构间的统筹协调，提前开展相应准备工作。</t>
    <phoneticPr fontId="6" type="noConversion"/>
  </si>
  <si>
    <t>偏差原因：通过各方协同配合，论坛质量得以保障，但质量考核路径及技术标准不够明确，质量指标考核精准性有待进一步提升。
改进措施：后续年度将进一步明确质量考核路径及技术标准，注意材料留存及数据挖掘，为质量指标达成情况的精准性考核提供支撑。</t>
    <phoneticPr fontId="6" type="noConversion"/>
  </si>
  <si>
    <t>≤12月</t>
    <phoneticPr fontId="6" type="noConversion"/>
  </si>
  <si>
    <t>12月</t>
    <phoneticPr fontId="6" type="noConversion"/>
  </si>
  <si>
    <t>100%（按照计划安排进行资金支出，2022年度批复资金2000万元，为论坛前期准备及组织费用，已于2022年12月底验收完成后完成支出）</t>
    <phoneticPr fontId="6" type="noConversion"/>
  </si>
  <si>
    <t>会场设计及搭建成本</t>
  </si>
  <si>
    <t>安全保障及疫情防控、论坛直播、翻译、物料、会务保障、主题报告编撰等费用</t>
  </si>
  <si>
    <t>场地租用成本</t>
  </si>
  <si>
    <t>城市治理指数及应用案例收集等专项活动经费</t>
  </si>
  <si>
    <t>≤580万元</t>
    <phoneticPr fontId="6" type="noConversion"/>
  </si>
  <si>
    <t>≤570.16万元</t>
    <phoneticPr fontId="6" type="noConversion"/>
  </si>
  <si>
    <t>≤200万元</t>
    <phoneticPr fontId="6" type="noConversion"/>
  </si>
  <si>
    <t>≤140万元</t>
    <phoneticPr fontId="6" type="noConversion"/>
  </si>
  <si>
    <t>≤264.26万元</t>
    <phoneticPr fontId="6" type="noConversion"/>
  </si>
  <si>
    <t>≤600万元</t>
    <phoneticPr fontId="6" type="noConversion"/>
  </si>
  <si>
    <t>≤194万元</t>
    <phoneticPr fontId="6" type="noConversion"/>
  </si>
  <si>
    <t>展览费用</t>
    <phoneticPr fontId="6" type="noConversion"/>
  </si>
  <si>
    <t>544.52万元</t>
    <phoneticPr fontId="6" type="noConversion"/>
  </si>
  <si>
    <t>168万元</t>
    <phoneticPr fontId="6" type="noConversion"/>
  </si>
  <si>
    <t>122万元</t>
    <phoneticPr fontId="6" type="noConversion"/>
  </si>
  <si>
    <t>193万元</t>
    <phoneticPr fontId="6" type="noConversion"/>
  </si>
  <si>
    <t>热线</t>
    <phoneticPr fontId="6" type="noConversion"/>
  </si>
  <si>
    <t>反映接诉即办相关研究、改革、治理成果及典型案例，为下一步工作开展及领导决策提供支撑，进一步提升我党及接诉即办工作的社会影响力</t>
    <phoneticPr fontId="6" type="noConversion"/>
  </si>
  <si>
    <t>通过总结北京城市治理经验，形成可复制、可推广的超大城市治理的做法</t>
    <phoneticPr fontId="6" type="noConversion"/>
  </si>
  <si>
    <t>≥5条</t>
    <phoneticPr fontId="6" type="noConversion"/>
  </si>
  <si>
    <t>通过接诉即办改革论坛保障工作，反映了接诉即办相关研究、改革、治理成果及典型案例，完成城市治理指标体系构建，该体系规范化、透明化、法治化，既强调治理过程，又强调治理成效，理论上可以全面评估我国城市治理的水平和质量，但仍需实际检验。完成城市数字治理创新案例的征集、评选、发布等工作，通过该项工作，在全国范围内宣传和推广了优秀成果，促进了学习交流，推动我国城市治理的创新发展和优化治理</t>
    <phoneticPr fontId="6" type="noConversion"/>
  </si>
  <si>
    <t>偏差原因：为领导决策提供支撑的相关数据有待挖掘，具体应用成效有待进一步检验。
改进措施：加强对后续应用成效的进一步追踪及相关数据的挖掘。</t>
    <phoneticPr fontId="6" type="noConversion"/>
  </si>
  <si>
    <t>整体较为满意</t>
    <phoneticPr fontId="6" type="noConversion"/>
  </si>
  <si>
    <t>总分</t>
    <phoneticPr fontId="6" type="noConversion"/>
  </si>
  <si>
    <t>通过城市数字治理创新案例征集评选，通过项目的开展，推进城市体制机制创新，优化城市治理体系，促进城市治理绩效，进一步推进我国城市治理体系与能力的现代化进程，促进各地城市治理先进经验交流互鉴，推进数字技术在提升城市公共服务、社会治理、网格治理、智慧城市、数字社区、全民数字化能力等方面的广泛应用。</t>
    <phoneticPr fontId="6" type="noConversion"/>
  </si>
  <si>
    <t>会务保障、宣传、城市治理方面的经验都可，看看三个处室能否提供相关的经验内容。</t>
    <phoneticPr fontId="6" type="noConversion"/>
  </si>
  <si>
    <t>偏差原因：项目形成的持续性影响有待进一步检验。
改进措施：加强对后续持续性影响的进一步追踪及相关数据的挖掘。</t>
    <phoneticPr fontId="6" type="noConversion"/>
  </si>
  <si>
    <t>偏差原因：项目辐射人次较多，参与人员整体较为满意，但未开展相应的满意度调查工作。
改进措施：后续加强对相关人员的满意度调查工作。</t>
    <phoneticPr fontId="6" type="noConversion"/>
  </si>
  <si>
    <t xml:space="preserve">完成了会务保障、展览制作、视频及视觉效果制作、城市治理指数和城市数字治理创新案例收集等准备活动，有效保障了2022年12月顺利召开党建引领接诉即办改革论坛，通过论坛反映接诉即办相关研究、改革、治理成果及典型案例，为下一步工作开展及领导决策提供支撑，进一步提升我党及接诉即办工作的社会影响力。					</t>
    <phoneticPr fontId="6" type="noConversion"/>
  </si>
  <si>
    <t>600万元</t>
    <phoneticPr fontId="6" type="noConversion"/>
  </si>
  <si>
    <t>268.737万元</t>
    <phoneticPr fontId="6" type="noConversion"/>
  </si>
  <si>
    <t>偏差原因：因疫情防控问题，现场加大消杀力度和次数。</t>
    <phoneticPr fontId="6" type="noConversion"/>
  </si>
  <si>
    <t>5类（1、三个会场的场地搭；2、会场环境及外场氛围营造；3、会场LED屏幕、灯光、音响设备租赁；4、开幕式、闭幕式特效视频6个）5、主视觉设计及平面延展设计</t>
    <phoneticPr fontId="6" type="noConversion"/>
  </si>
  <si>
    <t>12月上旬</t>
    <phoneticPr fontId="6" type="noConversion"/>
  </si>
  <si>
    <t>31台套（包含安检机、安检门、手持安检设备、安全导视牌共31套）</t>
    <phoneticPr fontId="6" type="noConversion"/>
  </si>
  <si>
    <t>2022年支付103.743万元，余409.068万元申请2023年度预算资金支付</t>
    <phoneticPr fontId="6" type="noConversion"/>
  </si>
  <si>
    <t>45天</t>
    <phoneticPr fontId="6" type="noConversion"/>
  </si>
  <si>
    <t>1份（含北京党建引领接诉即办改革典型案例、发展报告、理论研究成果汇编及现代化北京宣言等）</t>
    <phoneticPr fontId="6" type="noConversion"/>
  </si>
  <si>
    <t>1600套（提交参会回执的人员分为28个小组、共计1599人）</t>
    <phoneticPr fontId="6" type="noConversion"/>
  </si>
  <si>
    <t>3类（分为主论坛标识设计及视频、平行论坛主题宣传片及视频各、平行论坛典型案例发布背景动画视频、平行论坛系列短视频）</t>
    <phoneticPr fontId="6" type="noConversion"/>
  </si>
  <si>
    <t>现场参会上座率100%（要求提交参会回执、提前进行沟通，确认能够到场人员，因当时疫情影响较严重，部分参会人员受疫情影响未无法现场，会务保障组及嘉宾联络组在参会无法到场的情况下，积极协调联络其他相关人员参会，尽可能保证参会上座率，并及时调整座位布置）</t>
    <phoneticPr fontId="6" type="noConversion"/>
  </si>
  <si>
    <t>效益指标续</t>
    <phoneticPr fontId="6" type="noConversion"/>
  </si>
  <si>
    <t>8条（具体见下方说明）</t>
    <phoneticPr fontId="6" type="noConversion"/>
  </si>
  <si>
    <t>说明（相关推广经验）：
一、总体性经验：
1.领导重视是关键。围绕论坛工作机制和组委会—执委会—工作组三级组织架构，各相关部门加强组织领导，及时协调解决问题。各级领导分层级、分内容密集召开协商会、调度会，推动工作高效开展。各小组研究督促每日工作进展，高标准、高质量、全方位完成各项细化工作，确保了论坛取得圆满成功。
2.团结协作是保障。此次活动涉及事项众多，各组人员在筹备过程中表现出了强烈的集体意识和大局意识，在具体工作中心往一处想、劲往一处使，既分工又协作，形成强大工作合力，确保论坛各项工作协同、有序、高效推进。
二、会务保障方面相关经验：
1.会前工作。积极对接嘉宾联络组和国家会议中心，多次场地踏勘，及时了解掌握嘉宾信息和场地其他活动信息，明确论坛中所需要使用的水牌点位、环境布置、参观路线，与安保组、嘉宾组共同制定不交叉、不聚集的接待路线和就餐区域；与国家会议中心积极就现场隔离区、核酸点、抗原检测区设置位置进行确认；对出席人员变化、桌签调整等工作制定预案，对其他临时可能出现的状况进行了充分准备和演练，为会务服务打下坚实基础。
2.会中工作。本次论坛共分开幕式及主论坛、闭幕式、6场平行论坛共计8场活动，会前，会务保障组找专人分别对接8场活动的会务需求，及时掌握同步信息，经过前期对接、实地探勘后进一步细化会务保障方案。桌签设计、嘉宾名单确认、桌椅摆放、贵宾厅需求、用餐和茶歇要求等，事无巨细，一一落实。论坛举办期间，会务保障工作人员及时针对嘉宾人员调整，落实桌签临时制作；同时，紧盯会议进程，协调场地沙发及桌椅摆放、会务资料摆放等，做好各场活动的转场会务保障工作。
三、宣传方面相关经验
1.展览策划经验：（1）突出2022年新案例，今年将展出29个案例，27个为新增案例，2个去年案例，今年在去年的基础上增加了新的图片与新场景。（2）突出城市治理场景，以接诉即办经典案例为例打造城市治理场景，以实物、图文、视频为主，场景化展陈为辅进行展示。（3）突出沉浸式观展，以声光电、多元化的沉浸式观展体验生动再现市民诉求治理及接诉即办改革成效。
 2.视频制作经验：深入贯彻党的二十大精神，宣传展示北京市以习近平新时代中国特色社会主义思想为指导、践行以人民为中心的发展思想、持续推进党建引领接诉即办改革的理论实践成果，对以接诉即办为牵引的超大城市治理开展全方位的学术阐释、多维度的理论挖掘、多视角的实践交流、全链条的科技赋能，更好讲述“中国之治”的北京故事，传播中国基层治理现代化建设好声音。
四、城市治理方面相关经验
1.通过城市治理指标体系构建，全面评估我国城市治理的水平和质量，推进城市体制机制创新，优化城市治理绩效，促进城市发展，进一步推进我国城市治理体系与能力的现代化进程。
2.通过城市数字治理创新案例的征集评选发布，在全国范围内宣传和推广优秀成果，促进学习交流，推动我国城市治理的创新发展和优化治理。</t>
    <phoneticPr fontId="6" type="noConversion"/>
  </si>
  <si>
    <t>社会效益指标（续）</t>
    <phoneticPr fontId="6" type="noConversion"/>
  </si>
  <si>
    <t>北京日报专版宣传数量</t>
    <phoneticPr fontId="6" type="noConversion"/>
  </si>
  <si>
    <t>质量指标（续）</t>
    <phoneticPr fontId="6" type="noConversion"/>
  </si>
  <si>
    <t>2022年服务商确定、签订合同时间</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</si>
</sst>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10" x14ac:knownFonts="1">
    <font>
      <sz val="11"/>
      <color theme="1"/>
      <name val="宋体"/>
      <charset val="134"/>
      <scheme val="minor"/>
    </font>
    <font>
      <sz val="10"/>
      <name val="宋体"/>
      <family val="3"/>
      <charset val="134"/>
    </font>
    <font>
      <sz val="10"/>
      <name val="Arial"/>
      <family val="2"/>
    </font>
    <font>
      <sz val="11"/>
      <name val="宋体"/>
      <family val="3"/>
      <charset val="134"/>
      <scheme val="minor"/>
    </font>
    <font>
      <sz val="12"/>
      <name val="宋体"/>
      <family val="3"/>
      <charset val="134"/>
    </font>
    <font>
      <b/>
      <sz val="11"/>
      <name val="宋体"/>
      <family val="3"/>
      <charset val="134"/>
      <scheme val="minor"/>
    </font>
    <font>
      <sz val="9"/>
      <name val="宋体"/>
      <family val="3"/>
      <charset val="134"/>
      <scheme val="minor"/>
    </font>
    <font>
      <sz val="18"/>
      <name val="华文中宋"/>
      <family val="3"/>
      <charset val="134"/>
    </font>
    <font>
      <sz val="10"/>
      <name val="宋体"/>
      <family val="3"/>
      <charset val="134"/>
      <scheme val="minor"/>
    </font>
    <font>
      <b/>
      <sz val="10"/>
      <name val="宋体"/>
      <family val="3"/>
      <charset val="134"/>
      <scheme val="minor"/>
    </font>
  </fonts>
  <fills count="3">
    <fill>
      <patternFill patternType="none"/>
    </fill>
    <fill>
      <patternFill patternType="gray125"/>
    </fill>
    <fill>
      <patternFill patternType="solid">
        <fgColor theme="6"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9" fontId="4" fillId="0" borderId="0" applyFont="0" applyFill="0" applyBorder="0" applyAlignment="0" applyProtection="0">
      <alignment vertical="center"/>
    </xf>
    <xf numFmtId="0" fontId="4" fillId="0" borderId="0">
      <alignment vertical="center"/>
    </xf>
    <xf numFmtId="0" fontId="2" fillId="0" borderId="0"/>
  </cellStyleXfs>
  <cellXfs count="37">
    <xf numFmtId="0" fontId="0" fillId="0" borderId="0" xfId="0">
      <alignment vertical="center"/>
    </xf>
    <xf numFmtId="0" fontId="7" fillId="2" borderId="0" xfId="0" applyFont="1" applyFill="1" applyAlignment="1">
      <alignment horizontal="center" vertical="center"/>
    </xf>
    <xf numFmtId="0" fontId="3" fillId="2" borderId="0" xfId="0" applyFont="1" applyFill="1">
      <alignment vertical="center"/>
    </xf>
    <xf numFmtId="0" fontId="8" fillId="2" borderId="0" xfId="0" applyFont="1" applyFill="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176" fontId="1" fillId="2" borderId="1" xfId="0" applyNumberFormat="1"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8" fillId="2" borderId="1" xfId="0" applyFont="1" applyFill="1" applyBorder="1">
      <alignment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177" fontId="8" fillId="2" borderId="1"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0" fontId="3" fillId="2" borderId="0" xfId="0" applyFont="1" applyFill="1" applyAlignment="1">
      <alignment horizontal="center" vertical="center" wrapText="1"/>
    </xf>
    <xf numFmtId="31"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176"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77" fontId="9" fillId="2" borderId="1" xfId="0" applyNumberFormat="1" applyFont="1" applyFill="1" applyBorder="1" applyAlignment="1">
      <alignment horizontal="center" vertical="center" wrapText="1"/>
    </xf>
    <xf numFmtId="0" fontId="5" fillId="2" borderId="0" xfId="0" applyFont="1" applyFill="1">
      <alignment vertical="center"/>
    </xf>
    <xf numFmtId="0" fontId="9"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cellXfs>
  <cellStyles count="4">
    <cellStyle name="百分比 2" xfId="1" xr:uid="{00000000-0005-0000-0000-000022000000}"/>
    <cellStyle name="常规" xfId="0" builtinId="0"/>
    <cellStyle name="常规 2" xfId="3" xr:uid="{00000000-0005-0000-0000-000030000000}"/>
    <cellStyle name="常规 3" xfId="2" xr:uid="{00000000-0005-0000-0000-000024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60"/>
  <sheetViews>
    <sheetView tabSelected="1" view="pageBreakPreview" topLeftCell="A41" zoomScale="90" zoomScaleNormal="100" zoomScaleSheetLayoutView="90" workbookViewId="0">
      <selection activeCell="L43" sqref="L43:M43"/>
    </sheetView>
  </sheetViews>
  <sheetFormatPr defaultColWidth="9" defaultRowHeight="13.5" x14ac:dyDescent="0.3"/>
  <cols>
    <col min="1" max="1" width="7.59765625" style="2" customWidth="1"/>
    <col min="2" max="2" width="9.59765625" style="2" customWidth="1"/>
    <col min="3" max="3" width="8" style="2" customWidth="1"/>
    <col min="4" max="4" width="17.33203125" style="33" customWidth="1"/>
    <col min="5" max="5" width="3.796875" style="2" customWidth="1"/>
    <col min="6" max="6" width="9.73046875" style="2" customWidth="1"/>
    <col min="7" max="7" width="9.796875" style="2" customWidth="1"/>
    <col min="8" max="8" width="17.33203125" style="2" customWidth="1"/>
    <col min="9" max="9" width="10.33203125" style="2" customWidth="1"/>
    <col min="10" max="10" width="6.73046875" style="2" customWidth="1"/>
    <col min="11" max="11" width="7.06640625" style="2" customWidth="1"/>
    <col min="12" max="12" width="9" style="2"/>
    <col min="13" max="13" width="15.796875" style="2" customWidth="1"/>
    <col min="14" max="16384" width="9" style="2"/>
  </cols>
  <sheetData>
    <row r="1" spans="1:14" ht="25.5" x14ac:dyDescent="0.3">
      <c r="A1" s="1" t="s">
        <v>0</v>
      </c>
      <c r="B1" s="1"/>
      <c r="C1" s="1"/>
      <c r="D1" s="1"/>
      <c r="E1" s="1"/>
      <c r="F1" s="1"/>
      <c r="G1" s="1"/>
      <c r="H1" s="1"/>
      <c r="I1" s="1"/>
      <c r="J1" s="1"/>
      <c r="K1" s="1"/>
      <c r="L1" s="1"/>
      <c r="M1" s="1"/>
    </row>
    <row r="2" spans="1:14" ht="14.25" customHeight="1" x14ac:dyDescent="0.3">
      <c r="A2" s="3" t="s">
        <v>1</v>
      </c>
      <c r="B2" s="3"/>
      <c r="C2" s="3"/>
      <c r="D2" s="3"/>
      <c r="E2" s="3"/>
      <c r="F2" s="3"/>
      <c r="G2" s="3"/>
      <c r="H2" s="3"/>
      <c r="I2" s="3"/>
      <c r="J2" s="3"/>
      <c r="K2" s="3"/>
      <c r="L2" s="3"/>
      <c r="M2" s="3"/>
    </row>
    <row r="3" spans="1:14" x14ac:dyDescent="0.3">
      <c r="A3" s="4"/>
      <c r="B3" s="4"/>
      <c r="C3" s="4"/>
      <c r="D3" s="4"/>
      <c r="E3" s="4"/>
      <c r="F3" s="4"/>
      <c r="G3" s="4"/>
      <c r="H3" s="4"/>
      <c r="I3" s="4"/>
      <c r="J3" s="4"/>
      <c r="K3" s="4"/>
      <c r="L3" s="4"/>
      <c r="M3" s="4"/>
    </row>
    <row r="4" spans="1:14" ht="20" customHeight="1" x14ac:dyDescent="0.3">
      <c r="A4" s="5" t="s">
        <v>2</v>
      </c>
      <c r="B4" s="5"/>
      <c r="C4" s="5" t="s">
        <v>43</v>
      </c>
      <c r="D4" s="5"/>
      <c r="E4" s="5"/>
      <c r="F4" s="5"/>
      <c r="G4" s="5"/>
      <c r="H4" s="5"/>
      <c r="I4" s="5"/>
      <c r="J4" s="5"/>
      <c r="K4" s="5"/>
      <c r="L4" s="5"/>
      <c r="M4" s="5"/>
    </row>
    <row r="5" spans="1:14" ht="20" customHeight="1" x14ac:dyDescent="0.3">
      <c r="A5" s="5" t="s">
        <v>3</v>
      </c>
      <c r="B5" s="5"/>
      <c r="C5" s="5" t="s">
        <v>44</v>
      </c>
      <c r="D5" s="5"/>
      <c r="E5" s="5"/>
      <c r="F5" s="5"/>
      <c r="G5" s="5"/>
      <c r="H5" s="6" t="s">
        <v>4</v>
      </c>
      <c r="I5" s="5" t="s">
        <v>45</v>
      </c>
      <c r="J5" s="5"/>
      <c r="K5" s="5"/>
      <c r="L5" s="5"/>
      <c r="M5" s="5"/>
    </row>
    <row r="6" spans="1:14" ht="20" customHeight="1" x14ac:dyDescent="0.3">
      <c r="A6" s="5" t="s">
        <v>5</v>
      </c>
      <c r="B6" s="5"/>
      <c r="C6" s="5" t="s">
        <v>46</v>
      </c>
      <c r="D6" s="5"/>
      <c r="E6" s="5"/>
      <c r="F6" s="5"/>
      <c r="G6" s="5"/>
      <c r="H6" s="6" t="s">
        <v>6</v>
      </c>
      <c r="I6" s="5">
        <v>89151931</v>
      </c>
      <c r="J6" s="5"/>
      <c r="K6" s="5"/>
      <c r="L6" s="5"/>
      <c r="M6" s="5"/>
    </row>
    <row r="7" spans="1:14" ht="20" customHeight="1" x14ac:dyDescent="0.3">
      <c r="A7" s="5" t="s">
        <v>7</v>
      </c>
      <c r="B7" s="5"/>
      <c r="C7" s="5"/>
      <c r="D7" s="5"/>
      <c r="E7" s="5" t="s">
        <v>8</v>
      </c>
      <c r="F7" s="5"/>
      <c r="G7" s="6" t="s">
        <v>9</v>
      </c>
      <c r="H7" s="6" t="s">
        <v>10</v>
      </c>
      <c r="I7" s="5" t="s">
        <v>11</v>
      </c>
      <c r="J7" s="5"/>
      <c r="K7" s="5" t="s">
        <v>12</v>
      </c>
      <c r="L7" s="5"/>
      <c r="M7" s="6" t="s">
        <v>13</v>
      </c>
    </row>
    <row r="8" spans="1:14" ht="20" customHeight="1" x14ac:dyDescent="0.3">
      <c r="A8" s="5"/>
      <c r="B8" s="5"/>
      <c r="C8" s="7" t="s">
        <v>14</v>
      </c>
      <c r="D8" s="5"/>
      <c r="E8" s="8">
        <v>0</v>
      </c>
      <c r="F8" s="8"/>
      <c r="G8" s="9">
        <v>2000</v>
      </c>
      <c r="H8" s="9">
        <v>2000</v>
      </c>
      <c r="I8" s="5">
        <v>10</v>
      </c>
      <c r="J8" s="5"/>
      <c r="K8" s="10">
        <f>H8/G8</f>
        <v>1</v>
      </c>
      <c r="L8" s="10"/>
      <c r="M8" s="11">
        <v>10</v>
      </c>
    </row>
    <row r="9" spans="1:14" ht="20" customHeight="1" x14ac:dyDescent="0.3">
      <c r="A9" s="5"/>
      <c r="B9" s="5"/>
      <c r="C9" s="7" t="s">
        <v>15</v>
      </c>
      <c r="D9" s="5"/>
      <c r="E9" s="8">
        <v>0</v>
      </c>
      <c r="F9" s="8"/>
      <c r="G9" s="9">
        <v>2000</v>
      </c>
      <c r="H9" s="9">
        <v>2000</v>
      </c>
      <c r="I9" s="5" t="s">
        <v>16</v>
      </c>
      <c r="J9" s="5"/>
      <c r="K9" s="10">
        <f>H9/G9</f>
        <v>1</v>
      </c>
      <c r="L9" s="10"/>
      <c r="M9" s="6" t="s">
        <v>16</v>
      </c>
    </row>
    <row r="10" spans="1:14" ht="20" customHeight="1" x14ac:dyDescent="0.3">
      <c r="A10" s="5"/>
      <c r="B10" s="5"/>
      <c r="C10" s="5" t="s">
        <v>17</v>
      </c>
      <c r="D10" s="5"/>
      <c r="E10" s="8">
        <v>0</v>
      </c>
      <c r="F10" s="8"/>
      <c r="G10" s="9">
        <v>0</v>
      </c>
      <c r="H10" s="9">
        <v>0</v>
      </c>
      <c r="I10" s="5" t="s">
        <v>16</v>
      </c>
      <c r="J10" s="5"/>
      <c r="K10" s="5" t="s">
        <v>47</v>
      </c>
      <c r="L10" s="5"/>
      <c r="M10" s="6" t="s">
        <v>16</v>
      </c>
    </row>
    <row r="11" spans="1:14" ht="20" customHeight="1" x14ac:dyDescent="0.3">
      <c r="A11" s="5"/>
      <c r="B11" s="5"/>
      <c r="C11" s="5" t="s">
        <v>18</v>
      </c>
      <c r="D11" s="5"/>
      <c r="E11" s="8">
        <v>0</v>
      </c>
      <c r="F11" s="8"/>
      <c r="G11" s="9">
        <v>0</v>
      </c>
      <c r="H11" s="9">
        <v>0</v>
      </c>
      <c r="I11" s="5" t="s">
        <v>16</v>
      </c>
      <c r="J11" s="5"/>
      <c r="K11" s="5" t="s">
        <v>47</v>
      </c>
      <c r="L11" s="5"/>
      <c r="M11" s="6" t="s">
        <v>16</v>
      </c>
    </row>
    <row r="12" spans="1:14" ht="20" customHeight="1" x14ac:dyDescent="0.3">
      <c r="A12" s="5" t="s">
        <v>19</v>
      </c>
      <c r="B12" s="5" t="s">
        <v>20</v>
      </c>
      <c r="C12" s="5"/>
      <c r="D12" s="5"/>
      <c r="E12" s="5"/>
      <c r="F12" s="5"/>
      <c r="G12" s="5" t="s">
        <v>21</v>
      </c>
      <c r="H12" s="5"/>
      <c r="I12" s="5"/>
      <c r="J12" s="5"/>
      <c r="K12" s="5"/>
      <c r="L12" s="5"/>
      <c r="M12" s="5"/>
    </row>
    <row r="13" spans="1:14" ht="20" customHeight="1" x14ac:dyDescent="0.3">
      <c r="A13" s="5"/>
      <c r="B13" s="12" t="s">
        <v>48</v>
      </c>
      <c r="C13" s="12"/>
      <c r="D13" s="12"/>
      <c r="E13" s="12"/>
      <c r="F13" s="12"/>
      <c r="G13" s="12" t="s">
        <v>148</v>
      </c>
      <c r="H13" s="12"/>
      <c r="I13" s="12"/>
      <c r="J13" s="12"/>
      <c r="K13" s="12"/>
      <c r="L13" s="12"/>
      <c r="M13" s="12"/>
    </row>
    <row r="14" spans="1:14" ht="116.45" customHeight="1" x14ac:dyDescent="0.3">
      <c r="A14" s="5"/>
      <c r="B14" s="12"/>
      <c r="C14" s="12"/>
      <c r="D14" s="12"/>
      <c r="E14" s="12"/>
      <c r="F14" s="12"/>
      <c r="G14" s="12"/>
      <c r="H14" s="12"/>
      <c r="I14" s="12"/>
      <c r="J14" s="12"/>
      <c r="K14" s="12"/>
      <c r="L14" s="12"/>
      <c r="M14" s="12"/>
    </row>
    <row r="15" spans="1:14" ht="20" customHeight="1" x14ac:dyDescent="0.3">
      <c r="A15" s="13"/>
      <c r="B15" s="6" t="s">
        <v>22</v>
      </c>
      <c r="C15" s="6" t="s">
        <v>23</v>
      </c>
      <c r="D15" s="5" t="s">
        <v>24</v>
      </c>
      <c r="E15" s="5"/>
      <c r="F15" s="5" t="s">
        <v>25</v>
      </c>
      <c r="G15" s="5"/>
      <c r="H15" s="5" t="s">
        <v>26</v>
      </c>
      <c r="I15" s="5"/>
      <c r="J15" s="6" t="s">
        <v>11</v>
      </c>
      <c r="K15" s="6" t="s">
        <v>13</v>
      </c>
      <c r="L15" s="5" t="s">
        <v>27</v>
      </c>
      <c r="M15" s="5"/>
    </row>
    <row r="16" spans="1:14" ht="31.25" customHeight="1" x14ac:dyDescent="0.3">
      <c r="A16" s="14" t="s">
        <v>107</v>
      </c>
      <c r="B16" s="14" t="s">
        <v>104</v>
      </c>
      <c r="C16" s="14" t="s">
        <v>105</v>
      </c>
      <c r="D16" s="15" t="s">
        <v>51</v>
      </c>
      <c r="E16" s="15"/>
      <c r="F16" s="16" t="s">
        <v>65</v>
      </c>
      <c r="G16" s="16"/>
      <c r="H16" s="16" t="s">
        <v>66</v>
      </c>
      <c r="I16" s="16"/>
      <c r="J16" s="14">
        <v>1</v>
      </c>
      <c r="K16" s="17">
        <v>1</v>
      </c>
      <c r="L16" s="16"/>
      <c r="M16" s="16"/>
      <c r="N16" s="2" t="s">
        <v>71</v>
      </c>
    </row>
    <row r="17" spans="1:14" ht="44.75" customHeight="1" x14ac:dyDescent="0.3">
      <c r="A17" s="16" t="s">
        <v>108</v>
      </c>
      <c r="B17" s="16" t="s">
        <v>106</v>
      </c>
      <c r="C17" s="16" t="s">
        <v>103</v>
      </c>
      <c r="D17" s="15" t="s">
        <v>67</v>
      </c>
      <c r="E17" s="15"/>
      <c r="F17" s="16" t="s">
        <v>68</v>
      </c>
      <c r="G17" s="16"/>
      <c r="H17" s="16" t="s">
        <v>69</v>
      </c>
      <c r="I17" s="16"/>
      <c r="J17" s="14">
        <v>1</v>
      </c>
      <c r="K17" s="17">
        <v>1</v>
      </c>
      <c r="L17" s="18"/>
      <c r="M17" s="19"/>
      <c r="N17" s="2" t="s">
        <v>71</v>
      </c>
    </row>
    <row r="18" spans="1:14" ht="44.25" customHeight="1" x14ac:dyDescent="0.3">
      <c r="A18" s="16"/>
      <c r="B18" s="16"/>
      <c r="C18" s="16"/>
      <c r="D18" s="15" t="s">
        <v>49</v>
      </c>
      <c r="E18" s="15"/>
      <c r="F18" s="16" t="s">
        <v>70</v>
      </c>
      <c r="G18" s="16"/>
      <c r="H18" s="16" t="s">
        <v>158</v>
      </c>
      <c r="I18" s="16"/>
      <c r="J18" s="14">
        <v>0.5</v>
      </c>
      <c r="K18" s="17">
        <v>0</v>
      </c>
      <c r="L18" s="16"/>
      <c r="M18" s="16"/>
      <c r="N18" s="2" t="s">
        <v>71</v>
      </c>
    </row>
    <row r="19" spans="1:14" ht="27.75" customHeight="1" x14ac:dyDescent="0.3">
      <c r="A19" s="16"/>
      <c r="B19" s="16"/>
      <c r="C19" s="16"/>
      <c r="D19" s="15" t="s">
        <v>72</v>
      </c>
      <c r="E19" s="15"/>
      <c r="F19" s="16" t="s">
        <v>73</v>
      </c>
      <c r="G19" s="16"/>
      <c r="H19" s="16" t="s">
        <v>74</v>
      </c>
      <c r="I19" s="16"/>
      <c r="J19" s="14">
        <v>1</v>
      </c>
      <c r="K19" s="17">
        <v>1</v>
      </c>
      <c r="L19" s="16"/>
      <c r="M19" s="16"/>
      <c r="N19" s="2" t="s">
        <v>71</v>
      </c>
    </row>
    <row r="20" spans="1:14" ht="43.25" customHeight="1" x14ac:dyDescent="0.3">
      <c r="A20" s="16"/>
      <c r="B20" s="16"/>
      <c r="C20" s="16"/>
      <c r="D20" s="15" t="s">
        <v>50</v>
      </c>
      <c r="E20" s="15"/>
      <c r="F20" s="16" t="s">
        <v>75</v>
      </c>
      <c r="G20" s="16"/>
      <c r="H20" s="16" t="s">
        <v>76</v>
      </c>
      <c r="I20" s="16"/>
      <c r="J20" s="14">
        <v>1</v>
      </c>
      <c r="K20" s="17">
        <v>1</v>
      </c>
      <c r="L20" s="16"/>
      <c r="M20" s="16"/>
      <c r="N20" s="2" t="s">
        <v>71</v>
      </c>
    </row>
    <row r="21" spans="1:14" ht="52.25" customHeight="1" x14ac:dyDescent="0.3">
      <c r="A21" s="16"/>
      <c r="B21" s="16"/>
      <c r="C21" s="16"/>
      <c r="D21" s="15" t="s">
        <v>54</v>
      </c>
      <c r="E21" s="15"/>
      <c r="F21" s="16" t="s">
        <v>77</v>
      </c>
      <c r="G21" s="16"/>
      <c r="H21" s="16" t="s">
        <v>78</v>
      </c>
      <c r="I21" s="16"/>
      <c r="J21" s="14">
        <v>0.5</v>
      </c>
      <c r="K21" s="17">
        <v>0.5</v>
      </c>
      <c r="L21" s="16"/>
      <c r="M21" s="16"/>
      <c r="N21" s="2" t="s">
        <v>71</v>
      </c>
    </row>
    <row r="22" spans="1:14" ht="54.5" customHeight="1" x14ac:dyDescent="0.3">
      <c r="A22" s="16"/>
      <c r="B22" s="16"/>
      <c r="C22" s="16"/>
      <c r="D22" s="15" t="s">
        <v>55</v>
      </c>
      <c r="E22" s="15"/>
      <c r="F22" s="16" t="s">
        <v>79</v>
      </c>
      <c r="G22" s="16"/>
      <c r="H22" s="16" t="s">
        <v>154</v>
      </c>
      <c r="I22" s="16"/>
      <c r="J22" s="14">
        <v>0.5</v>
      </c>
      <c r="K22" s="17">
        <v>0.5</v>
      </c>
      <c r="L22" s="16"/>
      <c r="M22" s="16"/>
      <c r="N22" s="2" t="s">
        <v>71</v>
      </c>
    </row>
    <row r="23" spans="1:14" ht="47.45" customHeight="1" x14ac:dyDescent="0.3">
      <c r="A23" s="16"/>
      <c r="B23" s="16"/>
      <c r="C23" s="16"/>
      <c r="D23" s="15" t="s">
        <v>57</v>
      </c>
      <c r="E23" s="15"/>
      <c r="F23" s="16" t="s">
        <v>80</v>
      </c>
      <c r="G23" s="16"/>
      <c r="H23" s="16" t="s">
        <v>81</v>
      </c>
      <c r="I23" s="16"/>
      <c r="J23" s="14">
        <v>1</v>
      </c>
      <c r="K23" s="17">
        <v>1</v>
      </c>
      <c r="L23" s="18"/>
      <c r="M23" s="19"/>
      <c r="N23" s="2" t="s">
        <v>71</v>
      </c>
    </row>
    <row r="24" spans="1:14" ht="40.9" customHeight="1" x14ac:dyDescent="0.3">
      <c r="A24" s="16"/>
      <c r="B24" s="16"/>
      <c r="C24" s="16"/>
      <c r="D24" s="15" t="s">
        <v>59</v>
      </c>
      <c r="E24" s="15"/>
      <c r="F24" s="16" t="s">
        <v>82</v>
      </c>
      <c r="G24" s="16"/>
      <c r="H24" s="16" t="s">
        <v>83</v>
      </c>
      <c r="I24" s="16"/>
      <c r="J24" s="14">
        <v>1</v>
      </c>
      <c r="K24" s="17">
        <v>1</v>
      </c>
      <c r="L24" s="18"/>
      <c r="M24" s="19"/>
      <c r="N24" s="2" t="s">
        <v>71</v>
      </c>
    </row>
    <row r="25" spans="1:14" ht="31.15" customHeight="1" x14ac:dyDescent="0.3">
      <c r="A25" s="16"/>
      <c r="B25" s="16"/>
      <c r="C25" s="16"/>
      <c r="D25" s="15" t="s">
        <v>93</v>
      </c>
      <c r="E25" s="15"/>
      <c r="F25" s="16" t="s">
        <v>94</v>
      </c>
      <c r="G25" s="16"/>
      <c r="H25" s="16" t="s">
        <v>156</v>
      </c>
      <c r="I25" s="16"/>
      <c r="J25" s="14">
        <v>1</v>
      </c>
      <c r="K25" s="17">
        <v>1</v>
      </c>
      <c r="L25" s="18"/>
      <c r="M25" s="19"/>
    </row>
    <row r="26" spans="1:14" ht="39.4" customHeight="1" x14ac:dyDescent="0.3">
      <c r="A26" s="16"/>
      <c r="B26" s="16"/>
      <c r="C26" s="16"/>
      <c r="D26" s="15" t="s">
        <v>61</v>
      </c>
      <c r="E26" s="15"/>
      <c r="F26" s="16" t="s">
        <v>100</v>
      </c>
      <c r="G26" s="16"/>
      <c r="H26" s="16" t="s">
        <v>157</v>
      </c>
      <c r="I26" s="16"/>
      <c r="J26" s="14">
        <v>0.5</v>
      </c>
      <c r="K26" s="17">
        <v>0.5</v>
      </c>
      <c r="L26" s="18"/>
      <c r="M26" s="19"/>
    </row>
    <row r="27" spans="1:14" ht="40.9" customHeight="1" x14ac:dyDescent="0.3">
      <c r="A27" s="16" t="s">
        <v>108</v>
      </c>
      <c r="B27" s="16" t="s">
        <v>106</v>
      </c>
      <c r="C27" s="16" t="s">
        <v>103</v>
      </c>
      <c r="D27" s="15" t="s">
        <v>38</v>
      </c>
      <c r="E27" s="15"/>
      <c r="F27" s="16" t="s">
        <v>84</v>
      </c>
      <c r="G27" s="16"/>
      <c r="H27" s="16" t="s">
        <v>85</v>
      </c>
      <c r="I27" s="16"/>
      <c r="J27" s="14">
        <v>2</v>
      </c>
      <c r="K27" s="17">
        <v>2</v>
      </c>
      <c r="L27" s="18"/>
      <c r="M27" s="19"/>
      <c r="N27" s="2" t="s">
        <v>89</v>
      </c>
    </row>
    <row r="28" spans="1:14" ht="66.75" customHeight="1" x14ac:dyDescent="0.3">
      <c r="A28" s="16"/>
      <c r="B28" s="16"/>
      <c r="C28" s="16"/>
      <c r="D28" s="15" t="s">
        <v>86</v>
      </c>
      <c r="E28" s="15"/>
      <c r="F28" s="16" t="s">
        <v>87</v>
      </c>
      <c r="G28" s="16"/>
      <c r="H28" s="16" t="s">
        <v>91</v>
      </c>
      <c r="I28" s="16"/>
      <c r="J28" s="14">
        <v>2</v>
      </c>
      <c r="K28" s="17">
        <v>2</v>
      </c>
      <c r="L28" s="18"/>
      <c r="M28" s="19"/>
      <c r="N28" s="2" t="s">
        <v>89</v>
      </c>
    </row>
    <row r="29" spans="1:14" ht="83.45" customHeight="1" x14ac:dyDescent="0.3">
      <c r="A29" s="16"/>
      <c r="B29" s="16"/>
      <c r="C29" s="16"/>
      <c r="D29" s="15" t="s">
        <v>39</v>
      </c>
      <c r="E29" s="15"/>
      <c r="F29" s="16" t="s">
        <v>88</v>
      </c>
      <c r="G29" s="16"/>
      <c r="H29" s="16" t="s">
        <v>159</v>
      </c>
      <c r="I29" s="16"/>
      <c r="J29" s="14">
        <v>1</v>
      </c>
      <c r="K29" s="17">
        <v>1</v>
      </c>
      <c r="L29" s="18"/>
      <c r="M29" s="19"/>
      <c r="N29" s="2" t="s">
        <v>89</v>
      </c>
    </row>
    <row r="30" spans="1:14" ht="136.9" customHeight="1" x14ac:dyDescent="0.3">
      <c r="A30" s="16"/>
      <c r="B30" s="16"/>
      <c r="C30" s="16"/>
      <c r="D30" s="15" t="s">
        <v>62</v>
      </c>
      <c r="E30" s="15"/>
      <c r="F30" s="16" t="s">
        <v>90</v>
      </c>
      <c r="G30" s="16"/>
      <c r="H30" s="16" t="s">
        <v>152</v>
      </c>
      <c r="I30" s="16"/>
      <c r="J30" s="14">
        <v>2</v>
      </c>
      <c r="K30" s="17">
        <v>2</v>
      </c>
      <c r="L30" s="15"/>
      <c r="M30" s="15"/>
      <c r="N30" s="2" t="s">
        <v>99</v>
      </c>
    </row>
    <row r="31" spans="1:14" ht="105.95" customHeight="1" x14ac:dyDescent="0.3">
      <c r="A31" s="16" t="s">
        <v>108</v>
      </c>
      <c r="B31" s="16" t="s">
        <v>106</v>
      </c>
      <c r="C31" s="16" t="s">
        <v>103</v>
      </c>
      <c r="D31" s="15" t="s">
        <v>165</v>
      </c>
      <c r="E31" s="15"/>
      <c r="F31" s="16" t="s">
        <v>92</v>
      </c>
      <c r="G31" s="16"/>
      <c r="H31" s="16" t="s">
        <v>101</v>
      </c>
      <c r="I31" s="16"/>
      <c r="J31" s="14">
        <v>2</v>
      </c>
      <c r="K31" s="17">
        <v>0</v>
      </c>
      <c r="L31" s="15" t="s">
        <v>102</v>
      </c>
      <c r="M31" s="15"/>
      <c r="N31" s="2" t="s">
        <v>98</v>
      </c>
    </row>
    <row r="32" spans="1:14" ht="51.4" customHeight="1" x14ac:dyDescent="0.3">
      <c r="A32" s="16"/>
      <c r="B32" s="16"/>
      <c r="C32" s="16"/>
      <c r="D32" s="15" t="s">
        <v>56</v>
      </c>
      <c r="E32" s="15"/>
      <c r="F32" s="16" t="s">
        <v>95</v>
      </c>
      <c r="G32" s="16"/>
      <c r="H32" s="16" t="s">
        <v>96</v>
      </c>
      <c r="I32" s="16"/>
      <c r="J32" s="14">
        <v>2</v>
      </c>
      <c r="K32" s="17">
        <v>2</v>
      </c>
      <c r="L32" s="15"/>
      <c r="M32" s="15"/>
      <c r="N32" s="2" t="s">
        <v>97</v>
      </c>
    </row>
    <row r="33" spans="1:15" ht="58.25" customHeight="1" x14ac:dyDescent="0.3">
      <c r="A33" s="16"/>
      <c r="B33" s="16"/>
      <c r="C33" s="16" t="s">
        <v>28</v>
      </c>
      <c r="D33" s="15" t="s">
        <v>52</v>
      </c>
      <c r="E33" s="15"/>
      <c r="F33" s="20">
        <v>1</v>
      </c>
      <c r="G33" s="16"/>
      <c r="H33" s="20">
        <v>1</v>
      </c>
      <c r="I33" s="16"/>
      <c r="J33" s="14">
        <v>4</v>
      </c>
      <c r="K33" s="17">
        <v>4</v>
      </c>
      <c r="L33" s="15"/>
      <c r="M33" s="15"/>
      <c r="N33" s="21" t="s">
        <v>109</v>
      </c>
      <c r="O33" s="21"/>
    </row>
    <row r="34" spans="1:15" ht="148.25" customHeight="1" x14ac:dyDescent="0.3">
      <c r="A34" s="16"/>
      <c r="B34" s="16"/>
      <c r="C34" s="16"/>
      <c r="D34" s="15" t="s">
        <v>53</v>
      </c>
      <c r="E34" s="15"/>
      <c r="F34" s="20" t="s">
        <v>111</v>
      </c>
      <c r="G34" s="16"/>
      <c r="H34" s="20" t="s">
        <v>160</v>
      </c>
      <c r="I34" s="16"/>
      <c r="J34" s="14">
        <v>3</v>
      </c>
      <c r="K34" s="17">
        <v>3</v>
      </c>
      <c r="L34" s="15"/>
      <c r="M34" s="15"/>
      <c r="N34" s="4" t="s">
        <v>71</v>
      </c>
      <c r="O34" s="4"/>
    </row>
    <row r="35" spans="1:15" ht="153" customHeight="1" x14ac:dyDescent="0.3">
      <c r="A35" s="16" t="s">
        <v>29</v>
      </c>
      <c r="B35" s="16" t="s">
        <v>30</v>
      </c>
      <c r="C35" s="14" t="s">
        <v>166</v>
      </c>
      <c r="D35" s="15" t="s">
        <v>60</v>
      </c>
      <c r="E35" s="15"/>
      <c r="F35" s="16" t="s">
        <v>110</v>
      </c>
      <c r="G35" s="16"/>
      <c r="H35" s="16" t="s">
        <v>112</v>
      </c>
      <c r="I35" s="16"/>
      <c r="J35" s="14">
        <v>3</v>
      </c>
      <c r="K35" s="17">
        <v>3</v>
      </c>
      <c r="L35" s="15" t="s">
        <v>116</v>
      </c>
      <c r="M35" s="15"/>
      <c r="N35" s="21" t="s">
        <v>109</v>
      </c>
      <c r="O35" s="21"/>
    </row>
    <row r="36" spans="1:15" ht="132.85" customHeight="1" x14ac:dyDescent="0.3">
      <c r="A36" s="16"/>
      <c r="B36" s="16"/>
      <c r="C36" s="34" t="s">
        <v>31</v>
      </c>
      <c r="D36" s="15" t="s">
        <v>167</v>
      </c>
      <c r="E36" s="15"/>
      <c r="F36" s="16" t="s">
        <v>113</v>
      </c>
      <c r="G36" s="16"/>
      <c r="H36" s="16" t="s">
        <v>153</v>
      </c>
      <c r="I36" s="16"/>
      <c r="J36" s="14">
        <v>3</v>
      </c>
      <c r="K36" s="17">
        <v>1.5</v>
      </c>
      <c r="L36" s="15" t="s">
        <v>115</v>
      </c>
      <c r="M36" s="15"/>
      <c r="N36" s="21" t="s">
        <v>109</v>
      </c>
      <c r="O36" s="21"/>
    </row>
    <row r="37" spans="1:15" ht="49.5" customHeight="1" x14ac:dyDescent="0.3">
      <c r="A37" s="16"/>
      <c r="B37" s="16"/>
      <c r="C37" s="35"/>
      <c r="D37" s="15" t="s">
        <v>58</v>
      </c>
      <c r="E37" s="15"/>
      <c r="F37" s="16" t="s">
        <v>117</v>
      </c>
      <c r="G37" s="16"/>
      <c r="H37" s="22" t="s">
        <v>118</v>
      </c>
      <c r="I37" s="16"/>
      <c r="J37" s="14">
        <v>3</v>
      </c>
      <c r="K37" s="17">
        <v>3</v>
      </c>
      <c r="L37" s="15"/>
      <c r="M37" s="15"/>
      <c r="N37" s="21" t="s">
        <v>109</v>
      </c>
      <c r="O37" s="21"/>
    </row>
    <row r="38" spans="1:15" ht="94.5" customHeight="1" x14ac:dyDescent="0.3">
      <c r="A38" s="16"/>
      <c r="B38" s="16"/>
      <c r="C38" s="36"/>
      <c r="D38" s="15" t="s">
        <v>40</v>
      </c>
      <c r="E38" s="15"/>
      <c r="F38" s="20">
        <v>1</v>
      </c>
      <c r="G38" s="16"/>
      <c r="H38" s="22" t="s">
        <v>119</v>
      </c>
      <c r="I38" s="22"/>
      <c r="J38" s="14">
        <v>4</v>
      </c>
      <c r="K38" s="17">
        <v>4</v>
      </c>
      <c r="L38" s="15"/>
      <c r="M38" s="15"/>
      <c r="N38" s="21" t="s">
        <v>109</v>
      </c>
      <c r="O38" s="21"/>
    </row>
    <row r="39" spans="1:15" ht="19.5" customHeight="1" x14ac:dyDescent="0.3">
      <c r="A39" s="16" t="s">
        <v>108</v>
      </c>
      <c r="B39" s="16" t="s">
        <v>106</v>
      </c>
      <c r="C39" s="16" t="s">
        <v>32</v>
      </c>
      <c r="D39" s="15" t="s">
        <v>131</v>
      </c>
      <c r="E39" s="15"/>
      <c r="F39" s="23" t="s">
        <v>124</v>
      </c>
      <c r="G39" s="23"/>
      <c r="H39" s="22" t="s">
        <v>132</v>
      </c>
      <c r="I39" s="22"/>
      <c r="J39" s="14">
        <v>3</v>
      </c>
      <c r="K39" s="24">
        <v>3</v>
      </c>
      <c r="L39" s="15"/>
      <c r="M39" s="15"/>
      <c r="N39" s="2" t="s">
        <v>89</v>
      </c>
    </row>
    <row r="40" spans="1:15" ht="56.75" customHeight="1" x14ac:dyDescent="0.3">
      <c r="A40" s="16"/>
      <c r="B40" s="16"/>
      <c r="C40" s="16"/>
      <c r="D40" s="15" t="s">
        <v>120</v>
      </c>
      <c r="E40" s="15"/>
      <c r="F40" s="23" t="s">
        <v>125</v>
      </c>
      <c r="G40" s="23"/>
      <c r="H40" s="22" t="s">
        <v>155</v>
      </c>
      <c r="I40" s="22"/>
      <c r="J40" s="14">
        <v>3</v>
      </c>
      <c r="K40" s="24">
        <v>3</v>
      </c>
      <c r="L40" s="15"/>
      <c r="M40" s="15"/>
      <c r="N40" s="2" t="s">
        <v>71</v>
      </c>
    </row>
    <row r="41" spans="1:15" ht="20" customHeight="1" x14ac:dyDescent="0.3">
      <c r="A41" s="16"/>
      <c r="B41" s="16"/>
      <c r="C41" s="16"/>
      <c r="D41" s="15" t="s">
        <v>41</v>
      </c>
      <c r="E41" s="15"/>
      <c r="F41" s="23" t="s">
        <v>126</v>
      </c>
      <c r="G41" s="23"/>
      <c r="H41" s="16" t="s">
        <v>133</v>
      </c>
      <c r="I41" s="16"/>
      <c r="J41" s="14">
        <v>3</v>
      </c>
      <c r="K41" s="24">
        <v>3</v>
      </c>
      <c r="L41" s="15"/>
      <c r="M41" s="15"/>
      <c r="N41" s="2" t="s">
        <v>89</v>
      </c>
    </row>
    <row r="42" spans="1:15" ht="38.450000000000003" customHeight="1" x14ac:dyDescent="0.3">
      <c r="A42" s="16"/>
      <c r="B42" s="16"/>
      <c r="C42" s="16"/>
      <c r="D42" s="15" t="s">
        <v>42</v>
      </c>
      <c r="E42" s="15"/>
      <c r="F42" s="23" t="s">
        <v>127</v>
      </c>
      <c r="G42" s="23"/>
      <c r="H42" s="16" t="s">
        <v>134</v>
      </c>
      <c r="I42" s="16"/>
      <c r="J42" s="14">
        <v>2</v>
      </c>
      <c r="K42" s="24">
        <v>2</v>
      </c>
      <c r="L42" s="15"/>
      <c r="M42" s="15"/>
      <c r="N42" s="2" t="s">
        <v>89</v>
      </c>
    </row>
    <row r="43" spans="1:15" ht="53.45" customHeight="1" x14ac:dyDescent="0.3">
      <c r="A43" s="16"/>
      <c r="B43" s="16"/>
      <c r="C43" s="16"/>
      <c r="D43" s="15" t="s">
        <v>121</v>
      </c>
      <c r="E43" s="15"/>
      <c r="F43" s="23" t="s">
        <v>128</v>
      </c>
      <c r="G43" s="23"/>
      <c r="H43" s="16" t="s">
        <v>150</v>
      </c>
      <c r="I43" s="16"/>
      <c r="J43" s="14">
        <v>3</v>
      </c>
      <c r="K43" s="24">
        <v>3</v>
      </c>
      <c r="L43" s="15" t="s">
        <v>151</v>
      </c>
      <c r="M43" s="15"/>
      <c r="N43" s="2" t="s">
        <v>71</v>
      </c>
    </row>
    <row r="44" spans="1:15" ht="20" customHeight="1" x14ac:dyDescent="0.3">
      <c r="A44" s="16"/>
      <c r="B44" s="16"/>
      <c r="C44" s="16"/>
      <c r="D44" s="15" t="s">
        <v>122</v>
      </c>
      <c r="E44" s="15"/>
      <c r="F44" s="23" t="s">
        <v>129</v>
      </c>
      <c r="G44" s="23"/>
      <c r="H44" s="16" t="s">
        <v>149</v>
      </c>
      <c r="I44" s="16"/>
      <c r="J44" s="14">
        <v>3</v>
      </c>
      <c r="K44" s="24">
        <v>3</v>
      </c>
      <c r="L44" s="15"/>
      <c r="M44" s="15"/>
      <c r="N44" s="2" t="s">
        <v>71</v>
      </c>
    </row>
    <row r="45" spans="1:15" ht="32.65" customHeight="1" x14ac:dyDescent="0.3">
      <c r="A45" s="16"/>
      <c r="B45" s="16"/>
      <c r="C45" s="16"/>
      <c r="D45" s="15" t="s">
        <v>123</v>
      </c>
      <c r="E45" s="15"/>
      <c r="F45" s="23" t="s">
        <v>130</v>
      </c>
      <c r="G45" s="23"/>
      <c r="H45" s="16" t="s">
        <v>135</v>
      </c>
      <c r="I45" s="16"/>
      <c r="J45" s="14">
        <v>3</v>
      </c>
      <c r="K45" s="24">
        <v>3</v>
      </c>
      <c r="L45" s="15"/>
      <c r="M45" s="15"/>
      <c r="N45" s="2" t="s">
        <v>136</v>
      </c>
    </row>
    <row r="46" spans="1:15" ht="180" customHeight="1" x14ac:dyDescent="0.3">
      <c r="A46" s="16"/>
      <c r="B46" s="14" t="s">
        <v>33</v>
      </c>
      <c r="C46" s="14" t="s">
        <v>114</v>
      </c>
      <c r="D46" s="15" t="s">
        <v>137</v>
      </c>
      <c r="E46" s="15"/>
      <c r="F46" s="16" t="s">
        <v>110</v>
      </c>
      <c r="G46" s="16"/>
      <c r="H46" s="16" t="s">
        <v>140</v>
      </c>
      <c r="I46" s="16"/>
      <c r="J46" s="14">
        <v>10</v>
      </c>
      <c r="K46" s="17">
        <v>8</v>
      </c>
      <c r="L46" s="15" t="s">
        <v>141</v>
      </c>
      <c r="M46" s="15"/>
    </row>
    <row r="47" spans="1:15" ht="46.15" customHeight="1" x14ac:dyDescent="0.3">
      <c r="A47" s="16" t="s">
        <v>108</v>
      </c>
      <c r="B47" s="16" t="s">
        <v>161</v>
      </c>
      <c r="C47" s="14" t="s">
        <v>164</v>
      </c>
      <c r="D47" s="15" t="s">
        <v>63</v>
      </c>
      <c r="E47" s="15"/>
      <c r="F47" s="16" t="s">
        <v>139</v>
      </c>
      <c r="G47" s="16"/>
      <c r="H47" s="16" t="s">
        <v>162</v>
      </c>
      <c r="I47" s="16"/>
      <c r="J47" s="14">
        <v>5</v>
      </c>
      <c r="K47" s="17">
        <v>5</v>
      </c>
      <c r="L47" s="15"/>
      <c r="M47" s="15"/>
      <c r="N47" s="21" t="s">
        <v>145</v>
      </c>
      <c r="O47" s="21"/>
    </row>
    <row r="48" spans="1:15" ht="149.44999999999999" customHeight="1" x14ac:dyDescent="0.3">
      <c r="A48" s="16"/>
      <c r="B48" s="16"/>
      <c r="C48" s="14" t="s">
        <v>34</v>
      </c>
      <c r="D48" s="15" t="s">
        <v>138</v>
      </c>
      <c r="E48" s="15"/>
      <c r="F48" s="16" t="s">
        <v>110</v>
      </c>
      <c r="G48" s="16"/>
      <c r="H48" s="16" t="s">
        <v>144</v>
      </c>
      <c r="I48" s="16"/>
      <c r="J48" s="14">
        <v>5</v>
      </c>
      <c r="K48" s="17">
        <v>4</v>
      </c>
      <c r="L48" s="15" t="s">
        <v>146</v>
      </c>
      <c r="M48" s="15"/>
    </row>
    <row r="49" spans="1:13" ht="82.9" customHeight="1" x14ac:dyDescent="0.3">
      <c r="A49" s="16"/>
      <c r="B49" s="14" t="s">
        <v>35</v>
      </c>
      <c r="C49" s="14" t="s">
        <v>36</v>
      </c>
      <c r="D49" s="15" t="s">
        <v>64</v>
      </c>
      <c r="E49" s="15"/>
      <c r="F49" s="16" t="s">
        <v>111</v>
      </c>
      <c r="G49" s="16"/>
      <c r="H49" s="16" t="s">
        <v>142</v>
      </c>
      <c r="I49" s="16"/>
      <c r="J49" s="14">
        <v>10</v>
      </c>
      <c r="K49" s="17">
        <v>8</v>
      </c>
      <c r="L49" s="15" t="s">
        <v>147</v>
      </c>
      <c r="M49" s="15"/>
    </row>
    <row r="50" spans="1:13" s="28" customFormat="1" ht="24.4" customHeight="1" x14ac:dyDescent="0.3">
      <c r="A50" s="25" t="s">
        <v>143</v>
      </c>
      <c r="B50" s="25"/>
      <c r="C50" s="25"/>
      <c r="D50" s="25"/>
      <c r="E50" s="25"/>
      <c r="F50" s="25"/>
      <c r="G50" s="25"/>
      <c r="H50" s="25"/>
      <c r="I50" s="25"/>
      <c r="J50" s="26">
        <f>SUM(J16:J49)+I8</f>
        <v>100</v>
      </c>
      <c r="K50" s="27">
        <f>SUM(K16:K49)+M8</f>
        <v>91</v>
      </c>
      <c r="L50" s="25"/>
      <c r="M50" s="25"/>
    </row>
    <row r="51" spans="1:13" s="28" customFormat="1" ht="327.85" customHeight="1" x14ac:dyDescent="0.3">
      <c r="A51" s="15" t="s">
        <v>163</v>
      </c>
      <c r="B51" s="29"/>
      <c r="C51" s="29"/>
      <c r="D51" s="29"/>
      <c r="E51" s="29"/>
      <c r="F51" s="29"/>
      <c r="G51" s="29"/>
      <c r="H51" s="29"/>
      <c r="I51" s="29"/>
      <c r="J51" s="29"/>
      <c r="K51" s="29"/>
      <c r="L51" s="29"/>
      <c r="M51" s="29"/>
    </row>
    <row r="52" spans="1:13" x14ac:dyDescent="0.3">
      <c r="A52" s="30" t="s">
        <v>37</v>
      </c>
      <c r="B52" s="31"/>
      <c r="C52" s="31"/>
      <c r="D52" s="31"/>
      <c r="E52" s="31"/>
      <c r="F52" s="31"/>
      <c r="G52" s="31"/>
      <c r="H52" s="31"/>
      <c r="I52" s="31"/>
      <c r="J52" s="31"/>
      <c r="K52" s="31"/>
      <c r="L52" s="31"/>
      <c r="M52" s="31"/>
    </row>
    <row r="53" spans="1:13" x14ac:dyDescent="0.3">
      <c r="A53" s="32"/>
      <c r="B53" s="32"/>
      <c r="C53" s="32"/>
      <c r="D53" s="32"/>
      <c r="E53" s="32"/>
      <c r="F53" s="32"/>
      <c r="G53" s="32"/>
      <c r="H53" s="32"/>
      <c r="I53" s="32"/>
      <c r="J53" s="32"/>
      <c r="K53" s="32"/>
      <c r="L53" s="32"/>
      <c r="M53" s="32"/>
    </row>
    <row r="54" spans="1:13" x14ac:dyDescent="0.3">
      <c r="A54" s="32"/>
      <c r="B54" s="32"/>
      <c r="C54" s="32"/>
      <c r="D54" s="32"/>
      <c r="E54" s="32"/>
      <c r="F54" s="32"/>
      <c r="G54" s="32"/>
      <c r="H54" s="32"/>
      <c r="I54" s="32"/>
      <c r="J54" s="32"/>
      <c r="K54" s="32"/>
      <c r="L54" s="32"/>
      <c r="M54" s="32"/>
    </row>
    <row r="55" spans="1:13" x14ac:dyDescent="0.3">
      <c r="A55" s="32"/>
      <c r="B55" s="32"/>
      <c r="C55" s="32"/>
      <c r="D55" s="32"/>
      <c r="E55" s="32"/>
      <c r="F55" s="32"/>
      <c r="G55" s="32"/>
      <c r="H55" s="32"/>
      <c r="I55" s="32"/>
      <c r="J55" s="32"/>
      <c r="K55" s="32"/>
      <c r="L55" s="32"/>
      <c r="M55" s="32"/>
    </row>
    <row r="56" spans="1:13" x14ac:dyDescent="0.3">
      <c r="A56" s="32"/>
      <c r="B56" s="32"/>
      <c r="C56" s="32"/>
      <c r="D56" s="32"/>
      <c r="E56" s="32"/>
      <c r="F56" s="32"/>
      <c r="G56" s="32"/>
      <c r="H56" s="32"/>
      <c r="I56" s="32"/>
      <c r="J56" s="32"/>
      <c r="K56" s="32"/>
      <c r="L56" s="32"/>
      <c r="M56" s="32"/>
    </row>
    <row r="57" spans="1:13" x14ac:dyDescent="0.3">
      <c r="A57" s="32"/>
      <c r="B57" s="32"/>
      <c r="C57" s="32"/>
      <c r="D57" s="32"/>
      <c r="E57" s="32"/>
      <c r="F57" s="32"/>
      <c r="G57" s="32"/>
      <c r="H57" s="32"/>
      <c r="I57" s="32"/>
      <c r="J57" s="32"/>
      <c r="K57" s="32"/>
      <c r="L57" s="32"/>
      <c r="M57" s="32"/>
    </row>
    <row r="58" spans="1:13" x14ac:dyDescent="0.3">
      <c r="A58" s="32"/>
      <c r="B58" s="32"/>
      <c r="C58" s="32"/>
      <c r="D58" s="32"/>
      <c r="E58" s="32"/>
      <c r="F58" s="32"/>
      <c r="G58" s="32"/>
      <c r="H58" s="32"/>
      <c r="I58" s="32"/>
      <c r="J58" s="32"/>
      <c r="K58" s="32"/>
      <c r="L58" s="32"/>
      <c r="M58" s="32"/>
    </row>
    <row r="59" spans="1:13" x14ac:dyDescent="0.3">
      <c r="A59" s="32"/>
      <c r="B59" s="32"/>
      <c r="C59" s="32"/>
      <c r="D59" s="32"/>
      <c r="E59" s="32"/>
      <c r="F59" s="32"/>
      <c r="G59" s="32"/>
      <c r="H59" s="32"/>
      <c r="I59" s="32"/>
      <c r="J59" s="32"/>
      <c r="K59" s="32"/>
      <c r="L59" s="32"/>
      <c r="M59" s="32"/>
    </row>
    <row r="60" spans="1:13" x14ac:dyDescent="0.3">
      <c r="A60" s="32"/>
      <c r="B60" s="32"/>
      <c r="C60" s="32"/>
      <c r="D60" s="32"/>
      <c r="E60" s="32"/>
      <c r="F60" s="32"/>
      <c r="G60" s="32"/>
      <c r="H60" s="32"/>
      <c r="I60" s="32"/>
      <c r="J60" s="32"/>
      <c r="K60" s="32"/>
      <c r="L60" s="32"/>
      <c r="M60" s="32"/>
    </row>
  </sheetData>
  <mergeCells count="206">
    <mergeCell ref="D46:E46"/>
    <mergeCell ref="C36:C38"/>
    <mergeCell ref="C31:C32"/>
    <mergeCell ref="C17:C26"/>
    <mergeCell ref="B17:B26"/>
    <mergeCell ref="A27:A30"/>
    <mergeCell ref="B27:B30"/>
    <mergeCell ref="C27:C30"/>
    <mergeCell ref="A17:A26"/>
    <mergeCell ref="A50:I50"/>
    <mergeCell ref="N47:O47"/>
    <mergeCell ref="N33:O33"/>
    <mergeCell ref="N34:O34"/>
    <mergeCell ref="N35:O35"/>
    <mergeCell ref="N36:O36"/>
    <mergeCell ref="N37:O37"/>
    <mergeCell ref="N38:O38"/>
    <mergeCell ref="D39:E39"/>
    <mergeCell ref="D43:E43"/>
    <mergeCell ref="D44:E44"/>
    <mergeCell ref="L42:M42"/>
    <mergeCell ref="L43:M43"/>
    <mergeCell ref="L44:M44"/>
    <mergeCell ref="L45:M45"/>
    <mergeCell ref="D49:E49"/>
    <mergeCell ref="C39:C45"/>
    <mergeCell ref="F45:G45"/>
    <mergeCell ref="H42:I42"/>
    <mergeCell ref="H43:I43"/>
    <mergeCell ref="H44:I44"/>
    <mergeCell ref="A52:M60"/>
    <mergeCell ref="L47:M47"/>
    <mergeCell ref="B13:F14"/>
    <mergeCell ref="G13:M14"/>
    <mergeCell ref="F22:G22"/>
    <mergeCell ref="H22:I22"/>
    <mergeCell ref="L22:M22"/>
    <mergeCell ref="F23:G23"/>
    <mergeCell ref="H23:I23"/>
    <mergeCell ref="F41:G41"/>
    <mergeCell ref="H41:I41"/>
    <mergeCell ref="L41:M41"/>
    <mergeCell ref="D38:E38"/>
    <mergeCell ref="L50:M50"/>
    <mergeCell ref="F49:G49"/>
    <mergeCell ref="H49:I49"/>
    <mergeCell ref="L49:M49"/>
    <mergeCell ref="D30:E30"/>
    <mergeCell ref="D48:E48"/>
    <mergeCell ref="A12:A14"/>
    <mergeCell ref="D15:E15"/>
    <mergeCell ref="F15:G15"/>
    <mergeCell ref="H15:I15"/>
    <mergeCell ref="L15:M15"/>
    <mergeCell ref="C7:D7"/>
    <mergeCell ref="E7:F7"/>
    <mergeCell ref="I7:J7"/>
    <mergeCell ref="K7:L7"/>
    <mergeCell ref="C8:D8"/>
    <mergeCell ref="E8:F8"/>
    <mergeCell ref="I8:J8"/>
    <mergeCell ref="K8:L8"/>
    <mergeCell ref="C9:D9"/>
    <mergeCell ref="F16:G16"/>
    <mergeCell ref="H16:I16"/>
    <mergeCell ref="L16:M16"/>
    <mergeCell ref="D17:E17"/>
    <mergeCell ref="F17:G17"/>
    <mergeCell ref="H17:I17"/>
    <mergeCell ref="D19:E19"/>
    <mergeCell ref="F19:G19"/>
    <mergeCell ref="H19:I19"/>
    <mergeCell ref="L19:M19"/>
    <mergeCell ref="F48:G48"/>
    <mergeCell ref="H48:I48"/>
    <mergeCell ref="L48:M48"/>
    <mergeCell ref="D31:E31"/>
    <mergeCell ref="L30:M30"/>
    <mergeCell ref="F30:G30"/>
    <mergeCell ref="H30:I30"/>
    <mergeCell ref="F31:G31"/>
    <mergeCell ref="F32:G32"/>
    <mergeCell ref="H32:I32"/>
    <mergeCell ref="L32:M32"/>
    <mergeCell ref="H31:I31"/>
    <mergeCell ref="L31:M31"/>
    <mergeCell ref="D42:E42"/>
    <mergeCell ref="F46:G46"/>
    <mergeCell ref="H46:I46"/>
    <mergeCell ref="L46:M46"/>
    <mergeCell ref="D45:E45"/>
    <mergeCell ref="F42:G42"/>
    <mergeCell ref="F43:G43"/>
    <mergeCell ref="F44:G44"/>
    <mergeCell ref="H45:I45"/>
    <mergeCell ref="D47:E47"/>
    <mergeCell ref="F47:G47"/>
    <mergeCell ref="H28:I28"/>
    <mergeCell ref="D29:E29"/>
    <mergeCell ref="F29:G29"/>
    <mergeCell ref="H29:I29"/>
    <mergeCell ref="D25:E25"/>
    <mergeCell ref="F25:G25"/>
    <mergeCell ref="H25:I25"/>
    <mergeCell ref="D26:E26"/>
    <mergeCell ref="F26:G26"/>
    <mergeCell ref="H26:I26"/>
    <mergeCell ref="D27:E27"/>
    <mergeCell ref="F27:G27"/>
    <mergeCell ref="H27:I27"/>
    <mergeCell ref="H47:I47"/>
    <mergeCell ref="D41:E41"/>
    <mergeCell ref="D40:E40"/>
    <mergeCell ref="D22:E22"/>
    <mergeCell ref="F38:G38"/>
    <mergeCell ref="H38:I38"/>
    <mergeCell ref="L38:M38"/>
    <mergeCell ref="D32:E32"/>
    <mergeCell ref="F39:G39"/>
    <mergeCell ref="H39:I39"/>
    <mergeCell ref="L39:M39"/>
    <mergeCell ref="D23:E23"/>
    <mergeCell ref="F35:G35"/>
    <mergeCell ref="H35:I35"/>
    <mergeCell ref="L35:M35"/>
    <mergeCell ref="D36:E36"/>
    <mergeCell ref="F36:G36"/>
    <mergeCell ref="H36:I36"/>
    <mergeCell ref="L36:M36"/>
    <mergeCell ref="L40:M40"/>
    <mergeCell ref="H40:I40"/>
    <mergeCell ref="F40:G40"/>
    <mergeCell ref="D24:E24"/>
    <mergeCell ref="D35:E35"/>
    <mergeCell ref="F37:G37"/>
    <mergeCell ref="H37:I37"/>
    <mergeCell ref="L37:M37"/>
    <mergeCell ref="D16:E16"/>
    <mergeCell ref="F21:G21"/>
    <mergeCell ref="H21:I21"/>
    <mergeCell ref="L21:M21"/>
    <mergeCell ref="D33:E33"/>
    <mergeCell ref="F33:G33"/>
    <mergeCell ref="H33:I33"/>
    <mergeCell ref="L33:M33"/>
    <mergeCell ref="D34:E34"/>
    <mergeCell ref="F34:G34"/>
    <mergeCell ref="H34:I34"/>
    <mergeCell ref="L34:M34"/>
    <mergeCell ref="D37:E37"/>
    <mergeCell ref="D28:E28"/>
    <mergeCell ref="F24:G24"/>
    <mergeCell ref="H24:I24"/>
    <mergeCell ref="D18:E18"/>
    <mergeCell ref="F18:G18"/>
    <mergeCell ref="H18:I18"/>
    <mergeCell ref="L18:M18"/>
    <mergeCell ref="F28:G28"/>
    <mergeCell ref="C10:D10"/>
    <mergeCell ref="E10:F10"/>
    <mergeCell ref="I10:J10"/>
    <mergeCell ref="K10:L10"/>
    <mergeCell ref="C11:D11"/>
    <mergeCell ref="E11:F11"/>
    <mergeCell ref="I11:J11"/>
    <mergeCell ref="K11:L11"/>
    <mergeCell ref="B12:F12"/>
    <mergeCell ref="G12:M12"/>
    <mergeCell ref="A7:B11"/>
    <mergeCell ref="E9:F9"/>
    <mergeCell ref="I9:J9"/>
    <mergeCell ref="K9:L9"/>
    <mergeCell ref="A1:M1"/>
    <mergeCell ref="A2:M2"/>
    <mergeCell ref="A3:M3"/>
    <mergeCell ref="A4:B4"/>
    <mergeCell ref="C4:M4"/>
    <mergeCell ref="A5:B5"/>
    <mergeCell ref="C5:G5"/>
    <mergeCell ref="I5:M5"/>
    <mergeCell ref="A6:B6"/>
    <mergeCell ref="C6:G6"/>
    <mergeCell ref="I6:M6"/>
    <mergeCell ref="A47:A49"/>
    <mergeCell ref="B47:B48"/>
    <mergeCell ref="A51:M51"/>
    <mergeCell ref="L17:M17"/>
    <mergeCell ref="L23:M23"/>
    <mergeCell ref="L24:M24"/>
    <mergeCell ref="L25:M25"/>
    <mergeCell ref="L26:M26"/>
    <mergeCell ref="L27:M27"/>
    <mergeCell ref="L28:M28"/>
    <mergeCell ref="L29:M29"/>
    <mergeCell ref="A31:A34"/>
    <mergeCell ref="B31:B34"/>
    <mergeCell ref="C33:C34"/>
    <mergeCell ref="A35:A38"/>
    <mergeCell ref="B35:B38"/>
    <mergeCell ref="A39:A46"/>
    <mergeCell ref="B39:B45"/>
    <mergeCell ref="D20:E20"/>
    <mergeCell ref="F20:G20"/>
    <mergeCell ref="H20:I20"/>
    <mergeCell ref="L20:M20"/>
    <mergeCell ref="D21:E21"/>
  </mergeCells>
  <phoneticPr fontId="6" type="noConversion"/>
  <printOptions horizontalCentered="1"/>
  <pageMargins left="0.74803149606299202" right="0.74803149606299202" top="0.98425196850393704" bottom="0.98425196850393704" header="0.511811023622047" footer="0.51181102362204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单位自评（填报模板）</vt:lpstr>
      <vt:lpstr>'单位自评（填报模板）'!Print_Area</vt:lpstr>
      <vt:lpstr>'单位自评（填报模板）'!Print_Titles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xah</cp:lastModifiedBy>
  <cp:lastPrinted>2023-05-11T09:15:09Z</cp:lastPrinted>
  <dcterms:created xsi:type="dcterms:W3CDTF">2021-04-09T21:20:00Z</dcterms:created>
  <dcterms:modified xsi:type="dcterms:W3CDTF">2023-05-14T16:33:44Z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2052-11.8.2.11717</vt:lpwstr>
  </property>
</Properties>
</file>