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自评表!$A$1:$M$25</definedName>
    <definedName name="_xlnm.Print_Titles" localSheetId="0">自评表!$15:$15</definedName>
  </definedNames>
  <calcPr calcId="144525"/>
</workbook>
</file>

<file path=xl/sharedStrings.xml><?xml version="1.0" encoding="utf-8"?>
<sst xmlns="http://schemas.openxmlformats.org/spreadsheetml/2006/main" count="85" uniqueCount="73">
  <si>
    <t>项目支出绩效自评表</t>
  </si>
  <si>
    <t>( 2022年度)</t>
  </si>
  <si>
    <t>项目名称</t>
  </si>
  <si>
    <t>2021年北京市贷款服务中心担保费用补助</t>
  </si>
  <si>
    <t>主管部门</t>
  </si>
  <si>
    <t>北京市政务服务管理局</t>
  </si>
  <si>
    <t>实施单位</t>
  </si>
  <si>
    <t>北京市政务服务管理局（本级）</t>
  </si>
  <si>
    <t>项目负责人</t>
  </si>
  <si>
    <t>聂清凯</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</si>
  <si>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</si>
  <si>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</si>
  <si>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</si>
  <si>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</si>
  <si>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</si>
  <si>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</si>
  <si>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</si>
  <si>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</si>
  <si>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</si>
  <si>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</si>
  <si>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</si>
  <si>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</si>
  <si>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</si>
  <si>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</si>
  <si>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</si>
  <si>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</si>
  <si>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目标1：为进一步促进北京市首贷服务中心发展，对符合条件的贷款企业按照实际放款额和担保期限给予一定费率的贷款担保费用补助；
目标2：为落实对首次贷款小微企业的贷款担保费用补助工作，在筛选出的符合担保费用补助条件并纳入备选担保费用补助的482家企业的相关工作基础上进行核对，拟确定482家可享受补贴的企业，为企业提供便利的融资条件，使企业的融资服务体系得以优化。</t>
  </si>
  <si>
    <t>目标1完成情况：对贷款服务中心符合条件的481家贷款企业按照实际放款额和担保期限给予一定费率的贷款担保费用补助；
目标2完成情况：按照要求落实贷款服务中心的担保费用补助工作，对贷款服务中心符合担保费用补助条件并纳入备选担保费用补助的482家企业的相关材料进行筛选核对，确定出482家可享受补贴的企业补助资金，助力小微企业解决融资贵的问题。</t>
  </si>
  <si>
    <t>一级指标</t>
  </si>
  <si>
    <t>二级指标</t>
  </si>
  <si>
    <t>三级指标</t>
  </si>
  <si>
    <t>年度指标值</t>
  </si>
  <si>
    <t>实际完成值</t>
  </si>
  <si>
    <t>偏差原因分析及改进措施</t>
  </si>
  <si>
    <t>绩效
指标</t>
  </si>
  <si>
    <t>产出指标</t>
  </si>
  <si>
    <t>数量指标</t>
  </si>
  <si>
    <t>享受补贴企业数量</t>
  </si>
  <si>
    <t>482家</t>
  </si>
  <si>
    <t>481家</t>
  </si>
  <si>
    <t>偏差原因：由于1家企业名下账户均已注销，无法完成转账
改进措施：往后年度将根据实际情况合理预计及调整指标数量</t>
  </si>
  <si>
    <t>借款合同数量</t>
  </si>
  <si>
    <t>482个</t>
  </si>
  <si>
    <t>481个</t>
  </si>
  <si>
    <t>担保机构</t>
  </si>
  <si>
    <t>3家</t>
  </si>
  <si>
    <t>绩效
指标（续）</t>
  </si>
  <si>
    <t>产出指标（续）</t>
  </si>
  <si>
    <t>质量指标</t>
  </si>
  <si>
    <t>享受补贴企业筛选标准及过程与《北京市首贷服务中心担保费用补助实施细则》（京政服发〔2020〕38号）要求（对担保费率≥年化1%的、按照年化1%进行担保费用补助，对担保费率＜年化1%的，按照实际执行的担保费率予以补助）的一致性</t>
  </si>
  <si>
    <t>符合《北京市首贷服务中心担保费用补助实施细则》（京政服发〔2020〕38号）的要求</t>
  </si>
  <si>
    <t>对担保费率≥年化1%的、按照年化1%进行担保费用补助，对担保费率＜年化1%的，按照实际执行的担保费率予以补助</t>
  </si>
  <si>
    <t>时效指标</t>
  </si>
  <si>
    <t>482家补贴企业筛选确定时间与计划进度的一致性（2022年12月审核完成材料齐全的企业482家）</t>
  </si>
  <si>
    <t>完成2021年担保费用补助资金支付时间</t>
  </si>
  <si>
    <t>≤12月</t>
  </si>
  <si>
    <t>12月</t>
  </si>
  <si>
    <t>成本指标</t>
  </si>
  <si>
    <t>项目成本</t>
  </si>
  <si>
    <t>621.870232万元</t>
  </si>
  <si>
    <t>621.645232万元</t>
  </si>
  <si>
    <t>效益指标</t>
  </si>
  <si>
    <t>社会效益指标</t>
  </si>
  <si>
    <t>为企业提供便利的融资条件，使企业的融资服务体系得以优化</t>
  </si>
  <si>
    <t>优良中低差</t>
  </si>
  <si>
    <t>对贷款服务中心纳入备选担保费的企业有关材料进行筛选核对确定了482家可享受补贴的企业并进行补助，助力小微企业解决融资贵的问题</t>
  </si>
  <si>
    <t>偏差原因：项目预期目标基本达成，但项目实施后对企业融资服务体系的优化情况有待进一步追踪
改进措施：后续在关注项目执行的基础上，进一步加强对项目实施效果的追踪与数据支撑、挖掘</t>
  </si>
  <si>
    <t>效益指标（续）</t>
  </si>
  <si>
    <t>社会效益指标（续）</t>
  </si>
  <si>
    <t>促进北京市首贷服务中心发展</t>
  </si>
  <si>
    <t>较好促进了首贷服务中心发展</t>
  </si>
  <si>
    <t>偏差原因：项目预期目标基本达成，但项目实施后对促进中心发展的效益有待进一步追踪
改进措施：后续在关注项目执行的基础上，进一步加强对项目实施效果的追踪与数据支撑、挖掘</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</si>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</sst>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28">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0" fillId="7" borderId="9"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0" fillId="9" borderId="0" applyNumberFormat="0" applyBorder="0" applyAlignment="0" applyProtection="0">
      <alignment vertical="center"/>
    </xf>
    <xf numFmtId="0" fontId="14" fillId="0" borderId="11" applyNumberFormat="0" applyFill="0" applyAlignment="0" applyProtection="0">
      <alignment vertical="center"/>
    </xf>
    <xf numFmtId="0" fontId="10"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xf numFmtId="0" fontId="13" fillId="0" borderId="0">
      <alignment vertical="center"/>
    </xf>
  </cellStyleXfs>
  <cellXfs count="24">
    <xf numFmtId="0" fontId="0" fillId="0" borderId="0" xfId="0">
      <alignment vertical="center"/>
    </xf>
    <xf numFmtId="0" fontId="1" fillId="0" borderId="0" xfId="0" applyFont="1" applyBorder="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2"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tabSelected="1" view="pageBreakPreview" zoomScale="55" zoomScaleNormal="100" topLeftCell="A11" workbookViewId="0">
      <selection activeCell="L25" sqref="A19:M25"/>
    </sheetView>
  </sheetViews>
  <sheetFormatPr defaultColWidth="9" defaultRowHeight="13.5"/>
  <cols>
    <col min="1" max="1" width="7.63333333333333" style="2" customWidth="1"/>
    <col min="2" max="2" width="9.63333333333333" style="2" customWidth="1"/>
    <col min="3" max="3" width="9.81666666666667" style="2" customWidth="1"/>
    <col min="4" max="4" width="14.9083333333333" style="3" customWidth="1"/>
    <col min="5" max="5" width="5.36666666666667" style="2" customWidth="1"/>
    <col min="6" max="6" width="11.2666666666667" style="2" customWidth="1"/>
    <col min="7" max="7" width="11.8166666666667" style="2" customWidth="1"/>
    <col min="8" max="8" width="12.1833333333333" style="2" customWidth="1"/>
    <col min="9" max="9" width="6.63333333333333" style="2" customWidth="1"/>
    <col min="10" max="10" width="6.725" style="2" customWidth="1"/>
    <col min="11" max="11" width="8.45" style="2" customWidth="1"/>
    <col min="12" max="12" width="9" style="2"/>
    <col min="13" max="13" width="18.8166666666667" style="2" customWidth="1"/>
    <col min="14" max="16384" width="9" style="2"/>
  </cols>
  <sheetData>
    <row r="1" ht="25.5" spans="1:13">
      <c r="A1" s="4" t="s">
        <v>0</v>
      </c>
      <c r="B1" s="4"/>
      <c r="C1" s="4"/>
      <c r="D1" s="4"/>
      <c r="E1" s="4"/>
      <c r="F1" s="4"/>
      <c r="G1" s="4"/>
      <c r="H1" s="4"/>
      <c r="I1" s="4"/>
      <c r="J1" s="4"/>
      <c r="K1" s="4"/>
      <c r="L1" s="4"/>
      <c r="M1" s="4"/>
    </row>
    <row r="2" ht="14.25"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89151931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8">
        <v>0</v>
      </c>
      <c r="F8" s="8"/>
      <c r="G8" s="8">
        <v>621.870232</v>
      </c>
      <c r="H8" s="8">
        <v>621.645232</v>
      </c>
      <c r="I8" s="6">
        <v>10</v>
      </c>
      <c r="J8" s="6"/>
      <c r="K8" s="16">
        <f>H8/G8</f>
        <v>0.999638188180713</v>
      </c>
      <c r="L8" s="16"/>
      <c r="M8" s="8">
        <f>K8*I8</f>
        <v>9.99638188180714</v>
      </c>
    </row>
    <row r="9" ht="20" customHeight="1" spans="1:13">
      <c r="A9" s="6"/>
      <c r="B9" s="6"/>
      <c r="C9" s="7" t="s">
        <v>19</v>
      </c>
      <c r="D9" s="6"/>
      <c r="E9" s="8">
        <v>0</v>
      </c>
      <c r="F9" s="8"/>
      <c r="G9" s="8">
        <v>621.870232</v>
      </c>
      <c r="H9" s="8">
        <v>621.645232</v>
      </c>
      <c r="I9" s="6" t="s">
        <v>20</v>
      </c>
      <c r="J9" s="6"/>
      <c r="K9" s="16">
        <f>H9/G9</f>
        <v>0.999638188180713</v>
      </c>
      <c r="L9" s="16"/>
      <c r="M9" s="6" t="s">
        <v>20</v>
      </c>
    </row>
    <row r="10" ht="20" customHeight="1" spans="1:13">
      <c r="A10" s="6"/>
      <c r="B10" s="6"/>
      <c r="C10" s="9" t="s">
        <v>21</v>
      </c>
      <c r="D10" s="9"/>
      <c r="E10" s="8">
        <v>0</v>
      </c>
      <c r="F10" s="8"/>
      <c r="G10" s="8">
        <v>0</v>
      </c>
      <c r="H10" s="8">
        <v>0</v>
      </c>
      <c r="I10" s="6" t="s">
        <v>20</v>
      </c>
      <c r="J10" s="6"/>
      <c r="K10" s="6" t="s">
        <v>20</v>
      </c>
      <c r="L10" s="6"/>
      <c r="M10" s="6" t="s">
        <v>20</v>
      </c>
    </row>
    <row r="11" ht="20" customHeight="1" spans="1:13">
      <c r="A11" s="6"/>
      <c r="B11" s="6"/>
      <c r="C11" s="9" t="s">
        <v>22</v>
      </c>
      <c r="D11" s="9"/>
      <c r="E11" s="8">
        <v>0</v>
      </c>
      <c r="F11" s="8"/>
      <c r="G11" s="8">
        <v>0</v>
      </c>
      <c r="H11" s="8">
        <v>0</v>
      </c>
      <c r="I11" s="6" t="s">
        <v>20</v>
      </c>
      <c r="J11" s="6"/>
      <c r="K11" s="6"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98"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36" customHeight="1" spans="1:13">
      <c r="A16" s="11" t="s">
        <v>34</v>
      </c>
      <c r="B16" s="11" t="s">
        <v>35</v>
      </c>
      <c r="C16" s="6" t="s">
        <v>36</v>
      </c>
      <c r="D16" s="6" t="s">
        <v>37</v>
      </c>
      <c r="E16" s="6"/>
      <c r="F16" s="6" t="s">
        <v>38</v>
      </c>
      <c r="G16" s="6"/>
      <c r="H16" s="6" t="s">
        <v>39</v>
      </c>
      <c r="I16" s="6"/>
      <c r="J16" s="6">
        <v>4</v>
      </c>
      <c r="K16" s="6">
        <v>3.99</v>
      </c>
      <c r="L16" s="17" t="s">
        <v>40</v>
      </c>
      <c r="M16" s="18"/>
    </row>
    <row r="17" ht="36" customHeight="1" spans="1:13">
      <c r="A17" s="12"/>
      <c r="B17" s="12"/>
      <c r="C17" s="6"/>
      <c r="D17" s="6" t="s">
        <v>41</v>
      </c>
      <c r="E17" s="6"/>
      <c r="F17" s="6" t="s">
        <v>42</v>
      </c>
      <c r="G17" s="6"/>
      <c r="H17" s="6" t="s">
        <v>43</v>
      </c>
      <c r="I17" s="6"/>
      <c r="J17" s="6">
        <v>4</v>
      </c>
      <c r="K17" s="6">
        <v>3.99</v>
      </c>
      <c r="L17" s="19"/>
      <c r="M17" s="20"/>
    </row>
    <row r="18" ht="20" customHeight="1" spans="1:13">
      <c r="A18" s="12"/>
      <c r="B18" s="12"/>
      <c r="C18" s="11"/>
      <c r="D18" s="11" t="s">
        <v>44</v>
      </c>
      <c r="E18" s="11"/>
      <c r="F18" s="11" t="s">
        <v>45</v>
      </c>
      <c r="G18" s="11"/>
      <c r="H18" s="11" t="s">
        <v>45</v>
      </c>
      <c r="I18" s="11"/>
      <c r="J18" s="11">
        <v>4</v>
      </c>
      <c r="K18" s="21">
        <v>4</v>
      </c>
      <c r="L18" s="11"/>
      <c r="M18" s="11"/>
    </row>
    <row r="19" ht="156" customHeight="1" spans="1:13">
      <c r="A19" s="6" t="s">
        <v>46</v>
      </c>
      <c r="B19" s="6" t="s">
        <v>47</v>
      </c>
      <c r="C19" s="6" t="s">
        <v>48</v>
      </c>
      <c r="D19" s="6" t="s">
        <v>49</v>
      </c>
      <c r="E19" s="6"/>
      <c r="F19" s="6" t="s">
        <v>50</v>
      </c>
      <c r="G19" s="6"/>
      <c r="H19" s="6" t="s">
        <v>51</v>
      </c>
      <c r="I19" s="6"/>
      <c r="J19" s="6">
        <v>10</v>
      </c>
      <c r="K19" s="22">
        <v>10</v>
      </c>
      <c r="L19" s="6"/>
      <c r="M19" s="6"/>
    </row>
    <row r="20" ht="71.5" customHeight="1" spans="1:13">
      <c r="A20" s="6"/>
      <c r="B20" s="6"/>
      <c r="C20" s="6" t="s">
        <v>52</v>
      </c>
      <c r="D20" s="6" t="s">
        <v>53</v>
      </c>
      <c r="E20" s="6"/>
      <c r="F20" s="13">
        <v>1</v>
      </c>
      <c r="G20" s="6"/>
      <c r="H20" s="13">
        <v>1</v>
      </c>
      <c r="I20" s="6"/>
      <c r="J20" s="6">
        <v>4</v>
      </c>
      <c r="K20" s="22">
        <v>4</v>
      </c>
      <c r="L20" s="6"/>
      <c r="M20" s="6"/>
    </row>
    <row r="21" ht="28" customHeight="1" spans="1:13">
      <c r="A21" s="6"/>
      <c r="B21" s="6"/>
      <c r="C21" s="6"/>
      <c r="D21" s="6" t="s">
        <v>54</v>
      </c>
      <c r="E21" s="6"/>
      <c r="F21" s="6" t="s">
        <v>55</v>
      </c>
      <c r="G21" s="6"/>
      <c r="H21" s="6" t="s">
        <v>56</v>
      </c>
      <c r="I21" s="6"/>
      <c r="J21" s="6">
        <v>4</v>
      </c>
      <c r="K21" s="22">
        <v>4</v>
      </c>
      <c r="L21" s="6"/>
      <c r="M21" s="6"/>
    </row>
    <row r="22" ht="20" customHeight="1" spans="1:13">
      <c r="A22" s="6"/>
      <c r="B22" s="6"/>
      <c r="C22" s="6" t="s">
        <v>57</v>
      </c>
      <c r="D22" s="6" t="s">
        <v>58</v>
      </c>
      <c r="E22" s="6"/>
      <c r="F22" s="6" t="s">
        <v>59</v>
      </c>
      <c r="G22" s="6"/>
      <c r="H22" s="14" t="s">
        <v>60</v>
      </c>
      <c r="I22" s="14"/>
      <c r="J22" s="6">
        <v>20</v>
      </c>
      <c r="K22" s="22">
        <v>20</v>
      </c>
      <c r="L22" s="6"/>
      <c r="M22" s="6"/>
    </row>
    <row r="23" ht="103" customHeight="1" spans="1:13">
      <c r="A23" s="6"/>
      <c r="B23" s="6" t="s">
        <v>61</v>
      </c>
      <c r="C23" s="6" t="s">
        <v>62</v>
      </c>
      <c r="D23" s="6" t="s">
        <v>63</v>
      </c>
      <c r="E23" s="6"/>
      <c r="F23" s="6" t="s">
        <v>64</v>
      </c>
      <c r="G23" s="6"/>
      <c r="H23" s="6" t="s">
        <v>65</v>
      </c>
      <c r="I23" s="6"/>
      <c r="J23" s="6">
        <v>20</v>
      </c>
      <c r="K23" s="22">
        <v>18</v>
      </c>
      <c r="L23" s="6" t="s">
        <v>66</v>
      </c>
      <c r="M23" s="6"/>
    </row>
    <row r="24" ht="84" customHeight="1" spans="1:13">
      <c r="A24" s="6" t="s">
        <v>46</v>
      </c>
      <c r="B24" s="6" t="s">
        <v>67</v>
      </c>
      <c r="C24" s="6" t="s">
        <v>68</v>
      </c>
      <c r="D24" s="6" t="s">
        <v>69</v>
      </c>
      <c r="E24" s="6"/>
      <c r="F24" s="6" t="s">
        <v>64</v>
      </c>
      <c r="G24" s="6"/>
      <c r="H24" s="6" t="s">
        <v>70</v>
      </c>
      <c r="I24" s="6"/>
      <c r="J24" s="6">
        <v>20</v>
      </c>
      <c r="K24" s="22">
        <v>18</v>
      </c>
      <c r="L24" s="6" t="s">
        <v>71</v>
      </c>
      <c r="M24" s="6"/>
    </row>
    <row r="25" s="1" customFormat="1" ht="21.75" customHeight="1" spans="1:13">
      <c r="A25" s="15" t="s">
        <v>72</v>
      </c>
      <c r="B25" s="15"/>
      <c r="C25" s="15"/>
      <c r="D25" s="15"/>
      <c r="E25" s="15"/>
      <c r="F25" s="15"/>
      <c r="G25" s="15"/>
      <c r="H25" s="15"/>
      <c r="I25" s="15"/>
      <c r="J25" s="15">
        <f>SUM(J16:J24)+I8</f>
        <v>100</v>
      </c>
      <c r="K25" s="23">
        <f>SUM(K16:K24)+M8</f>
        <v>95.9763818818071</v>
      </c>
      <c r="L25" s="15"/>
      <c r="M25" s="15"/>
    </row>
  </sheetData>
  <mergeCells count="84">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D17:E17"/>
    <mergeCell ref="F17:G17"/>
    <mergeCell ref="H17:I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2:A14"/>
    <mergeCell ref="A16:A18"/>
    <mergeCell ref="A19:A23"/>
    <mergeCell ref="B16:B18"/>
    <mergeCell ref="B19:B22"/>
    <mergeCell ref="C16:C18"/>
    <mergeCell ref="C20:C21"/>
    <mergeCell ref="A7:B11"/>
    <mergeCell ref="B13:F14"/>
    <mergeCell ref="G13:M14"/>
    <mergeCell ref="L16:M17"/>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2021-04-08T21:20:00Z</dcterms:created>
  <cp:lastPrinted>2022-02-26T00:49:00Z</cp:lastPrinted>
  <dcterms:modified xsi:type="dcterms:W3CDTF">2023-06-13T03:44:28Z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