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自评表!$A$1:$M$30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<sst xmlns="http://schemas.openxmlformats.org/spreadsheetml/2006/main" count="104" uniqueCount="86">
  <si>
    <t>项目支出绩效自评表</t>
  </si>
  <si>
    <t>( 2022年度)</t>
  </si>
  <si>
    <t>项目名称</t>
  </si>
  <si>
    <t>北京市政府国际版门户网站运维服务</t>
  </si>
  <si>
    <t>主管部门</t>
  </si>
  <si>
    <t>北京市政务服务管理局</t>
  </si>
  <si>
    <t>实施单位</t>
  </si>
  <si>
    <t>北京市政务服务管理局（本级）</t>
  </si>
  <si>
    <t>项目负责人</t>
  </si>
  <si>
    <t>朱琴</t>
  </si>
  <si>
    <t>联系电话</t>
  </si>
  <si>
    <t>010-89151982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</si>
  <si>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</si>
  <si>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</si>
  <si>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</si>
  <si>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</si>
  <si>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</si>
  <si>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</si>
  <si>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</si>
  <si>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</si>
  <si>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</si>
  <si>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</si>
  <si>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</si>
  <si>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</si>
  <si>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</si>
  <si>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</si>
  <si>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</si>
  <si>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
通过为北京市政府国际版门户网站提供持续稳定的运维服务，包括：“国际版板块运维方面”，提供英语、韩语、日语、俄语、德语、法语、西班牙语、阿拉伯语等8语种服务，提供8语种网站首页、政务公开频道、北京信息频道、政务服务频道、互动交流频道、最新动态频道等首页及二级页面运维服务，完成运维服务板块专栏专题6个、短视频制作20期、图解制作10项、年度翻译审校量不少于580万字，年度宣传推广2次，以及融媒体与精品产品推广工作；“投资在北京板块方面”，完成动画视频制作4期、图解制作8项、专题活动推广2次，网站用户满意度不低于85%，旨在打造一站式网上国际化服务总平台、总窗口，为外国人和外国投资者提供国际化服务。</t>
  </si>
  <si>
    <t>本项目为跨年项目，按照2021年、2022-2023年项目合同要求，为北京市政府国际版门户网站网站提供全年持续稳定运维服务，提供英语、韩语、日语、俄语、德语、法语、西班牙语、阿拉伯语等8语种服务，提供8语种网站首页、政务公开频道、北京信息频道、政务服务频道、互动交流频道、最新动态频道等首页及二级页面运维服务，完成运维服务板块专栏专题6个，完成年度翻译量约613万字，全年发布信息约12715条。创新市政府国际版门户网站政策指引，制作上线政策短视频解读，提供本市重点发展产业领域的8个行业全流程办事指引；组织开展“外国人走流程”，制作6大高频办事场景真人版视频办事指引；围绕涉及外国人和外国投资者事项，提供友好型一图读懂办事指南，推出“一件事”主题服务；依托服贸会等国际论坛投放国际版网站宣传元素，借助本市大型文化活动推介国际版网站，组织召开外籍人士、外资企业座谈会，全方位做好网站的宣传推广；建立多语种咨询、投诉、建议受理平台，为在京驻华使馆、国际商协会、在京外籍人员提供咨询服务；围绕优化提升国际化网上服务水平，开展问卷调查和问题征集活动，收集用户意见和建议；打造“外国人在北京”栏目，讲述外籍人士在京发展、文化生活、创新创业故事。截至2022年6月网站用户满意度达到85%以上，持续为外国人和外资企业提供更好国际化网上服务，国际版网站知晓度、美誉度稳步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</si>
  <si>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</si>
  <si>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</si>
  <si>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</si>
  <si>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</si>
  <si>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</si>
  <si>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</si>
  <si>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</si>
  <si>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</si>
  <si>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</si>
  <si>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 xml:space="preserve">运维内容种类（首页、政务公开、北京信息、政务服务、互动交流、最新动态）	</t>
  </si>
  <si>
    <t>6类</t>
  </si>
  <si>
    <t>运维对象数量（国际版板块运维、投资在北京板块运维和项目监理）</t>
  </si>
  <si>
    <t>3块</t>
  </si>
  <si>
    <t>年度翻译量</t>
  </si>
  <si>
    <t>≥580万字</t>
  </si>
  <si>
    <t>613万字
（其中2022年1-6月翻译量为368万字，2022年7-12月翻译量为245万字）</t>
  </si>
  <si>
    <t>语言服务数量</t>
  </si>
  <si>
    <t>8种</t>
  </si>
  <si>
    <t>运维板块专栏专题数量</t>
  </si>
  <si>
    <t>≥6个</t>
  </si>
  <si>
    <t>6个</t>
  </si>
  <si>
    <t>质量指标</t>
  </si>
  <si>
    <t>网页设计、视频制作、图解图片等要界面清晰美观、信息全面规范</t>
  </si>
  <si>
    <t>优良中低差</t>
  </si>
  <si>
    <t>国际版网站（8语种）页面保持每周更新，提升了页面设计美观度，丰富优化了内容展示；聚焦北京市涉及外企和外国人相关政策类、外国人办事流程类、北京非遗文化、人文类等方面，制作公共服务类短视频《我的北京故事》、投资类动画短视频等系列视频；围绕涉外服务指南高频事项，设计制作“一图读懂”内容包括图解和图片制作。高质量完成以上设计、制作成果，界面均清晰美观、信息全面规范</t>
  </si>
  <si>
    <t>绩效
指标（续）</t>
  </si>
  <si>
    <t>产出指标（续）</t>
  </si>
  <si>
    <t>质量指标（续）</t>
  </si>
  <si>
    <t>外语翻译要忠于原文，准确率高，语言流畅，表达地道</t>
  </si>
  <si>
    <t>落实“三审三校“内容审核机制，保障翻译内容的高质量产出，确保翻译内容的及时性、流畅性、准确性；8语种分别聘请语言专家，每月不定期抽查国际版网站多语言内容，形成内容监测报告，保障国际版网站内容发布的准确性和安全性</t>
  </si>
  <si>
    <t>时效指标</t>
  </si>
  <si>
    <t>2021-2022年项目尾款支付时间</t>
  </si>
  <si>
    <t>≤8月</t>
  </si>
  <si>
    <t>2022-2023年项目首款支付时间</t>
  </si>
  <si>
    <t>运维服务保障时间</t>
  </si>
  <si>
    <t>12个月</t>
  </si>
  <si>
    <t>12个月（2022年1-6月按照2021-2022年项目合同要求保障运维服务，2022年7-12月按照2022-2023年项目合同要求保障运维服务）</t>
  </si>
  <si>
    <t>成本指标</t>
  </si>
  <si>
    <t>月均运维成本</t>
  </si>
  <si>
    <t>≤250万元</t>
  </si>
  <si>
    <t>约为226.72万元</t>
  </si>
  <si>
    <t>效益指标</t>
  </si>
  <si>
    <t>社会效益
指标</t>
  </si>
  <si>
    <t>打造一站式网上国际化服务总平台、总窗口，为外国人和外国投资者提供国际化服务</t>
  </si>
  <si>
    <t>市政府国际版门户网站提供8语种服务，面向外国人和外国投资者，提供多语种、广覆盖、全周期的网上服务，及时统一发布新闻动态、外事活动、涉外政策等，发布信息共计约12715条（其中投资板块发布约4244条），积极提供网上咨询问答服务，全年处理外国网友留言约177条，截至2022年6月，网站用户整体满意度达到85.3%，更好为外国人和外国投资者提供国际化网上服务</t>
  </si>
  <si>
    <t>可持续影响指标</t>
  </si>
  <si>
    <t>围绕北京国际交往中心功能定位，助力建设国际交往活跃、国际化服务完善、国际影响力凸显的国际交往中心</t>
  </si>
  <si>
    <t>做精投资、工作、留学、生活、旅游、消费在北京等6大板块，通过内容运营提升、全景化服务产品制作、线上线下融合推广，以视频、图解、文字等多元灵活展示的方式，更好的为在京外国人和外资企业提供国际化网上服务</t>
  </si>
  <si>
    <t>偏差原因：项目整体目标达成，但项目相关的可持续影响及考核技术路径有待后续进一步检验。
改进措施：后续加强对项目持续性效果的关注与追踪，并进一步挖掘相关支撑数据、留存相应佐证材料。</t>
  </si>
  <si>
    <t>满意度
指标</t>
  </si>
  <si>
    <t>服务对象满意度指标</t>
  </si>
  <si>
    <t>网站用户满意度</t>
  </si>
  <si>
    <t>≥85%</t>
  </si>
  <si>
    <t>2021-2022年项目完成有效调研样本300份，网站总体满意度为85.3%，2022-2023年项目目前暂未开展满意度调查，网站用户总体较为满意，未收到相关投诉</t>
  </si>
  <si>
    <t>偏差原因：本项目为跨年项目，项目周期为2022年7月至2023年6月，国际版网站用户满意度调查一般在结项前一个月开展相关工作，目前暂未开展。
改进措施：拟于结项前1个月开展满意度调查工作，按要求出具满意度调查相关材料。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</si>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</sst>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/>
    <xf numFmtId="0" fontId="14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tabSelected="1" view="pageBreakPreview" zoomScale="90" zoomScaleNormal="100" topLeftCell="A28" workbookViewId="0">
      <selection activeCell="E48" sqref="E48"/>
    </sheetView>
  </sheetViews>
  <sheetFormatPr defaultColWidth="9" defaultRowHeight="13.5"/>
  <cols>
    <col min="1" max="1" width="7.6" style="1" customWidth="1"/>
    <col min="2" max="2" width="8.33333333333333" style="1" customWidth="1"/>
    <col min="3" max="3" width="9.73333333333333" style="1" customWidth="1"/>
    <col min="4" max="4" width="19.5333333333333" style="2" customWidth="1"/>
    <col min="5" max="5" width="4.66666666666667" style="1" customWidth="1"/>
    <col min="6" max="6" width="10.0666666666667" style="1" customWidth="1"/>
    <col min="7" max="7" width="10.5333333333333" style="1" customWidth="1"/>
    <col min="8" max="8" width="12.2" style="1" customWidth="1"/>
    <col min="9" max="9" width="9.2" style="1" customWidth="1"/>
    <col min="10" max="10" width="6.73333333333333" style="1" customWidth="1"/>
    <col min="11" max="11" width="6.46666666666667" style="1" customWidth="1"/>
    <col min="12" max="12" width="9" style="1"/>
    <col min="13" max="13" width="16.1333333333333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 t="s">
        <v>11</v>
      </c>
      <c r="J6" s="5"/>
      <c r="K6" s="5"/>
      <c r="L6" s="5"/>
      <c r="M6" s="5"/>
    </row>
    <row r="7" ht="20" customHeight="1" spans="1:13">
      <c r="A7" s="5" t="s">
        <v>12</v>
      </c>
      <c r="B7" s="5"/>
      <c r="C7" s="5"/>
      <c r="D7" s="5"/>
      <c r="E7" s="5" t="s">
        <v>13</v>
      </c>
      <c r="F7" s="5"/>
      <c r="G7" s="5" t="s">
        <v>14</v>
      </c>
      <c r="H7" s="5" t="s">
        <v>15</v>
      </c>
      <c r="I7" s="5" t="s">
        <v>16</v>
      </c>
      <c r="J7" s="5"/>
      <c r="K7" s="5" t="s">
        <v>17</v>
      </c>
      <c r="L7" s="5"/>
      <c r="M7" s="5" t="s">
        <v>18</v>
      </c>
    </row>
    <row r="8" ht="20" customHeight="1" spans="1:13">
      <c r="A8" s="5"/>
      <c r="B8" s="5"/>
      <c r="C8" s="6" t="s">
        <v>19</v>
      </c>
      <c r="D8" s="5"/>
      <c r="E8" s="7">
        <v>1914.22</v>
      </c>
      <c r="F8" s="5"/>
      <c r="G8" s="5">
        <v>1914.22</v>
      </c>
      <c r="H8" s="5">
        <v>1914.22</v>
      </c>
      <c r="I8" s="5">
        <v>10</v>
      </c>
      <c r="J8" s="5"/>
      <c r="K8" s="20">
        <v>1</v>
      </c>
      <c r="L8" s="20"/>
      <c r="M8" s="21">
        <v>10</v>
      </c>
    </row>
    <row r="9" ht="20" customHeight="1" spans="1:13">
      <c r="A9" s="5"/>
      <c r="B9" s="5"/>
      <c r="C9" s="6" t="s">
        <v>20</v>
      </c>
      <c r="D9" s="5"/>
      <c r="E9" s="7">
        <v>1914.22</v>
      </c>
      <c r="F9" s="5"/>
      <c r="G9" s="5">
        <v>1914.22</v>
      </c>
      <c r="H9" s="5">
        <v>1914.22</v>
      </c>
      <c r="I9" s="5" t="s">
        <v>21</v>
      </c>
      <c r="J9" s="5"/>
      <c r="K9" s="20">
        <v>1</v>
      </c>
      <c r="L9" s="20"/>
      <c r="M9" s="5" t="s">
        <v>21</v>
      </c>
    </row>
    <row r="10" ht="20" customHeight="1" spans="1:13">
      <c r="A10" s="5"/>
      <c r="B10" s="5"/>
      <c r="C10" s="5" t="s">
        <v>22</v>
      </c>
      <c r="D10" s="5"/>
      <c r="E10" s="8">
        <v>0</v>
      </c>
      <c r="F10" s="8"/>
      <c r="G10" s="8">
        <v>0</v>
      </c>
      <c r="H10" s="8">
        <v>0</v>
      </c>
      <c r="I10" s="5" t="s">
        <v>21</v>
      </c>
      <c r="J10" s="5"/>
      <c r="K10" s="5" t="s">
        <v>21</v>
      </c>
      <c r="L10" s="5"/>
      <c r="M10" s="5" t="s">
        <v>21</v>
      </c>
    </row>
    <row r="11" ht="20" customHeight="1" spans="1:13">
      <c r="A11" s="5"/>
      <c r="B11" s="5"/>
      <c r="C11" s="5" t="s">
        <v>23</v>
      </c>
      <c r="D11" s="5"/>
      <c r="E11" s="8">
        <v>0</v>
      </c>
      <c r="F11" s="8"/>
      <c r="G11" s="8">
        <v>0</v>
      </c>
      <c r="H11" s="8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 t="s">
        <v>24</v>
      </c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  <c r="K12" s="5"/>
      <c r="L12" s="5"/>
      <c r="M12" s="5"/>
    </row>
    <row r="13" ht="19.9" customHeight="1" spans="1:13">
      <c r="A13" s="5"/>
      <c r="B13" s="9" t="s">
        <v>27</v>
      </c>
      <c r="C13" s="9"/>
      <c r="D13" s="10"/>
      <c r="E13" s="9"/>
      <c r="F13" s="9"/>
      <c r="G13" s="11" t="s">
        <v>28</v>
      </c>
      <c r="H13" s="11"/>
      <c r="I13" s="11"/>
      <c r="J13" s="11"/>
      <c r="K13" s="11"/>
      <c r="L13" s="11"/>
      <c r="M13" s="11"/>
    </row>
    <row r="14" ht="189.4" customHeight="1" spans="1:13">
      <c r="A14" s="5"/>
      <c r="B14" s="9"/>
      <c r="C14" s="9"/>
      <c r="D14" s="10"/>
      <c r="E14" s="9"/>
      <c r="F14" s="9"/>
      <c r="G14" s="11"/>
      <c r="H14" s="11"/>
      <c r="I14" s="11"/>
      <c r="J14" s="11"/>
      <c r="K14" s="11"/>
      <c r="L14" s="11"/>
      <c r="M14" s="11"/>
    </row>
    <row r="15" ht="20" customHeight="1" spans="1:13">
      <c r="A15" s="12"/>
      <c r="B15" s="5" t="s">
        <v>29</v>
      </c>
      <c r="C15" s="5" t="s">
        <v>30</v>
      </c>
      <c r="D15" s="5" t="s">
        <v>31</v>
      </c>
      <c r="E15" s="5"/>
      <c r="F15" s="5" t="s">
        <v>32</v>
      </c>
      <c r="G15" s="5"/>
      <c r="H15" s="5" t="s">
        <v>33</v>
      </c>
      <c r="I15" s="5"/>
      <c r="J15" s="5" t="s">
        <v>16</v>
      </c>
      <c r="K15" s="5" t="s">
        <v>18</v>
      </c>
      <c r="L15" s="5" t="s">
        <v>34</v>
      </c>
      <c r="M15" s="5"/>
    </row>
    <row r="16" ht="49.5" customHeight="1" spans="1:13">
      <c r="A16" s="5" t="s">
        <v>35</v>
      </c>
      <c r="B16" s="5" t="s">
        <v>36</v>
      </c>
      <c r="C16" s="5" t="s">
        <v>37</v>
      </c>
      <c r="D16" s="11" t="s">
        <v>38</v>
      </c>
      <c r="E16" s="11"/>
      <c r="F16" s="5" t="s">
        <v>39</v>
      </c>
      <c r="G16" s="5"/>
      <c r="H16" s="5" t="s">
        <v>39</v>
      </c>
      <c r="I16" s="5"/>
      <c r="J16" s="5">
        <v>2</v>
      </c>
      <c r="K16" s="22">
        <v>2</v>
      </c>
      <c r="L16" s="5"/>
      <c r="M16" s="5"/>
    </row>
    <row r="17" ht="44.25" customHeight="1" spans="1:13">
      <c r="A17" s="5"/>
      <c r="B17" s="5"/>
      <c r="C17" s="5"/>
      <c r="D17" s="11" t="s">
        <v>40</v>
      </c>
      <c r="E17" s="11"/>
      <c r="F17" s="5" t="s">
        <v>41</v>
      </c>
      <c r="G17" s="5"/>
      <c r="H17" s="5" t="s">
        <v>41</v>
      </c>
      <c r="I17" s="5"/>
      <c r="J17" s="5">
        <v>2</v>
      </c>
      <c r="K17" s="22">
        <v>2</v>
      </c>
      <c r="L17" s="5"/>
      <c r="M17" s="5"/>
    </row>
    <row r="18" ht="59.65" customHeight="1" spans="1:13">
      <c r="A18" s="5"/>
      <c r="B18" s="5"/>
      <c r="C18" s="5"/>
      <c r="D18" s="11" t="s">
        <v>42</v>
      </c>
      <c r="E18" s="11"/>
      <c r="F18" s="5" t="s">
        <v>43</v>
      </c>
      <c r="G18" s="5"/>
      <c r="H18" s="5" t="s">
        <v>44</v>
      </c>
      <c r="I18" s="5"/>
      <c r="J18" s="5">
        <v>2</v>
      </c>
      <c r="K18" s="22">
        <v>2</v>
      </c>
      <c r="L18" s="5"/>
      <c r="M18" s="5"/>
    </row>
    <row r="19" spans="1:13">
      <c r="A19" s="5"/>
      <c r="B19" s="5"/>
      <c r="C19" s="5"/>
      <c r="D19" s="11" t="s">
        <v>45</v>
      </c>
      <c r="E19" s="11"/>
      <c r="F19" s="5" t="s">
        <v>46</v>
      </c>
      <c r="G19" s="5"/>
      <c r="H19" s="5" t="s">
        <v>46</v>
      </c>
      <c r="I19" s="5"/>
      <c r="J19" s="5">
        <v>2</v>
      </c>
      <c r="K19" s="22">
        <v>2</v>
      </c>
      <c r="L19" s="5"/>
      <c r="M19" s="5"/>
    </row>
    <row r="20" ht="20" customHeight="1" spans="1:13">
      <c r="A20" s="5"/>
      <c r="B20" s="5"/>
      <c r="C20" s="5"/>
      <c r="D20" s="11" t="s">
        <v>47</v>
      </c>
      <c r="E20" s="11"/>
      <c r="F20" s="5" t="s">
        <v>48</v>
      </c>
      <c r="G20" s="5"/>
      <c r="H20" s="5" t="s">
        <v>49</v>
      </c>
      <c r="I20" s="5"/>
      <c r="J20" s="5">
        <v>2</v>
      </c>
      <c r="K20" s="22">
        <v>2</v>
      </c>
      <c r="L20" s="5"/>
      <c r="M20" s="5"/>
    </row>
    <row r="21" ht="235.9" customHeight="1" spans="1:13">
      <c r="A21" s="5"/>
      <c r="B21" s="5"/>
      <c r="C21" s="5" t="s">
        <v>50</v>
      </c>
      <c r="D21" s="11" t="s">
        <v>51</v>
      </c>
      <c r="E21" s="11"/>
      <c r="F21" s="5" t="s">
        <v>52</v>
      </c>
      <c r="G21" s="5"/>
      <c r="H21" s="5" t="s">
        <v>53</v>
      </c>
      <c r="I21" s="5"/>
      <c r="J21" s="5">
        <v>5</v>
      </c>
      <c r="K21" s="22">
        <v>5</v>
      </c>
      <c r="L21" s="5"/>
      <c r="M21" s="5"/>
    </row>
    <row r="22" ht="170" customHeight="1" spans="1:13">
      <c r="A22" s="5" t="s">
        <v>54</v>
      </c>
      <c r="B22" s="5" t="s">
        <v>55</v>
      </c>
      <c r="C22" s="5" t="s">
        <v>56</v>
      </c>
      <c r="D22" s="11" t="s">
        <v>57</v>
      </c>
      <c r="E22" s="11"/>
      <c r="F22" s="13" t="s">
        <v>52</v>
      </c>
      <c r="G22" s="5"/>
      <c r="H22" s="5" t="s">
        <v>58</v>
      </c>
      <c r="I22" s="5"/>
      <c r="J22" s="5">
        <v>5</v>
      </c>
      <c r="K22" s="22">
        <v>5</v>
      </c>
      <c r="L22" s="5"/>
      <c r="M22" s="5"/>
    </row>
    <row r="23" ht="35" customHeight="1" spans="1:13">
      <c r="A23" s="5"/>
      <c r="B23" s="5"/>
      <c r="C23" s="5" t="s">
        <v>59</v>
      </c>
      <c r="D23" s="11" t="s">
        <v>60</v>
      </c>
      <c r="E23" s="11"/>
      <c r="F23" s="5" t="s">
        <v>61</v>
      </c>
      <c r="G23" s="5"/>
      <c r="H23" s="14">
        <v>44743</v>
      </c>
      <c r="I23" s="5"/>
      <c r="J23" s="5">
        <v>3</v>
      </c>
      <c r="K23" s="22">
        <v>3</v>
      </c>
      <c r="L23" s="5"/>
      <c r="M23" s="5"/>
    </row>
    <row r="24" ht="39" customHeight="1" spans="1:13">
      <c r="A24" s="5"/>
      <c r="B24" s="5"/>
      <c r="C24" s="5"/>
      <c r="D24" s="11" t="s">
        <v>62</v>
      </c>
      <c r="E24" s="11"/>
      <c r="F24" s="5" t="s">
        <v>61</v>
      </c>
      <c r="G24" s="5"/>
      <c r="H24" s="14">
        <v>44743</v>
      </c>
      <c r="I24" s="5"/>
      <c r="J24" s="5">
        <v>3</v>
      </c>
      <c r="K24" s="22">
        <v>3</v>
      </c>
      <c r="L24" s="5"/>
      <c r="M24" s="5"/>
    </row>
    <row r="25" ht="110" customHeight="1" spans="1:13">
      <c r="A25" s="5"/>
      <c r="B25" s="5"/>
      <c r="C25" s="5"/>
      <c r="D25" s="11" t="s">
        <v>63</v>
      </c>
      <c r="E25" s="11"/>
      <c r="F25" s="5" t="s">
        <v>64</v>
      </c>
      <c r="G25" s="5"/>
      <c r="H25" s="15" t="s">
        <v>65</v>
      </c>
      <c r="I25" s="15"/>
      <c r="J25" s="5">
        <v>4</v>
      </c>
      <c r="K25" s="22">
        <v>4</v>
      </c>
      <c r="L25" s="5"/>
      <c r="M25" s="5"/>
    </row>
    <row r="26" ht="31.05" customHeight="1" spans="1:13">
      <c r="A26" s="5"/>
      <c r="B26" s="5"/>
      <c r="C26" s="5" t="s">
        <v>66</v>
      </c>
      <c r="D26" s="11" t="s">
        <v>67</v>
      </c>
      <c r="E26" s="11"/>
      <c r="F26" s="5" t="s">
        <v>68</v>
      </c>
      <c r="G26" s="5"/>
      <c r="H26" s="15" t="s">
        <v>69</v>
      </c>
      <c r="I26" s="15"/>
      <c r="J26" s="5">
        <v>20</v>
      </c>
      <c r="K26" s="22">
        <v>20</v>
      </c>
      <c r="L26" s="5"/>
      <c r="M26" s="5"/>
    </row>
    <row r="27" ht="270" customHeight="1" spans="1:13">
      <c r="A27" s="5" t="s">
        <v>54</v>
      </c>
      <c r="B27" s="5" t="s">
        <v>70</v>
      </c>
      <c r="C27" s="5" t="s">
        <v>71</v>
      </c>
      <c r="D27" s="11" t="s">
        <v>72</v>
      </c>
      <c r="E27" s="11"/>
      <c r="F27" s="5" t="s">
        <v>52</v>
      </c>
      <c r="G27" s="5"/>
      <c r="H27" s="5" t="s">
        <v>73</v>
      </c>
      <c r="I27" s="5"/>
      <c r="J27" s="5">
        <v>15</v>
      </c>
      <c r="K27" s="22">
        <v>15</v>
      </c>
      <c r="L27" s="5"/>
      <c r="M27" s="5"/>
    </row>
    <row r="28" ht="154.05" customHeight="1" spans="1:13">
      <c r="A28" s="5"/>
      <c r="B28" s="5"/>
      <c r="C28" s="5" t="s">
        <v>74</v>
      </c>
      <c r="D28" s="11" t="s">
        <v>75</v>
      </c>
      <c r="E28" s="11"/>
      <c r="F28" s="5" t="s">
        <v>52</v>
      </c>
      <c r="G28" s="5"/>
      <c r="H28" s="5" t="s">
        <v>76</v>
      </c>
      <c r="I28" s="5"/>
      <c r="J28" s="5">
        <v>15</v>
      </c>
      <c r="K28" s="23">
        <v>14</v>
      </c>
      <c r="L28" s="9" t="s">
        <v>77</v>
      </c>
      <c r="M28" s="9"/>
    </row>
    <row r="29" ht="136.05" customHeight="1" spans="1:13">
      <c r="A29" s="5" t="s">
        <v>54</v>
      </c>
      <c r="B29" s="5" t="s">
        <v>78</v>
      </c>
      <c r="C29" s="5" t="s">
        <v>79</v>
      </c>
      <c r="D29" s="11" t="s">
        <v>80</v>
      </c>
      <c r="E29" s="11"/>
      <c r="F29" s="5" t="s">
        <v>81</v>
      </c>
      <c r="G29" s="5"/>
      <c r="H29" s="5" t="s">
        <v>82</v>
      </c>
      <c r="I29" s="5"/>
      <c r="J29" s="5">
        <v>10</v>
      </c>
      <c r="K29" s="22">
        <v>8</v>
      </c>
      <c r="L29" s="11" t="s">
        <v>83</v>
      </c>
      <c r="M29" s="11"/>
    </row>
    <row r="30" ht="27" customHeight="1" spans="1:13">
      <c r="A30" s="16" t="s">
        <v>84</v>
      </c>
      <c r="B30" s="16"/>
      <c r="C30" s="16"/>
      <c r="D30" s="16"/>
      <c r="E30" s="16"/>
      <c r="F30" s="16"/>
      <c r="G30" s="16"/>
      <c r="H30" s="16"/>
      <c r="I30" s="16"/>
      <c r="J30" s="16">
        <f>SUM(J16:J29)+I8</f>
        <v>100</v>
      </c>
      <c r="K30" s="24">
        <f>SUM(K16:K29)+M8</f>
        <v>97</v>
      </c>
      <c r="L30" s="25"/>
      <c r="M30" s="25"/>
    </row>
    <row r="31" spans="1:13">
      <c r="A31" s="17" t="s">
        <v>85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13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1:13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1:13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1:13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1:13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1:13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  <row r="39" spans="1:13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</sheetData>
  <mergeCells count="108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2:A14"/>
    <mergeCell ref="A16:A21"/>
    <mergeCell ref="A22:A26"/>
    <mergeCell ref="A27:A28"/>
    <mergeCell ref="B16:B21"/>
    <mergeCell ref="B22:B26"/>
    <mergeCell ref="B27:B28"/>
    <mergeCell ref="C16:C20"/>
    <mergeCell ref="C23:C25"/>
    <mergeCell ref="A31:M39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2021-04-10T21:20:00Z</dcterms:created>
  <cp:lastPrinted>2023-05-12T11:13:00Z</cp:lastPrinted>
  <dcterms:modified xsi:type="dcterms:W3CDTF">2023-06-13T03:46:11Z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54069DD9815D085E6B1E5E6473DB7756_43</vt:lpwstr>
  </property>
  <property fmtid="{D5CDD505-2E9C-101B-9397-08002B2CF9AE}" pid="3" name="KSOProductBuildVer">
    <vt:lpwstr>2052-11.1.0.14309</vt:lpwstr>
  </property>
</Properties>
</file>