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自评表!$A$1:$M$27</definedName>
    <definedName name="_xlnm.Print_Titles" localSheetId="0">自评表!$15:$15</definedName>
  </definedNames>
  <calcPr calcId="144525"/>
</workbook>
</file>

<file path=xl/sharedStrings.xml><?xml version="1.0" encoding="utf-8"?>
<sst xmlns="http://schemas.openxmlformats.org/spreadsheetml/2006/main" count="90" uniqueCount="79">
  <si>
    <t>项目支出绩效自评表</t>
  </si>
  <si>
    <t>( 2022年度)</t>
  </si>
  <si>
    <t>项目名称</t>
  </si>
  <si>
    <t>北京市服务中央单位和驻京部队工作满意度调查服务</t>
  </si>
  <si>
    <t>主管部门</t>
  </si>
  <si>
    <t>北京市政务服务管理局</t>
  </si>
  <si>
    <t>实施单位</t>
  </si>
  <si>
    <t>北京市政务服务管理局（本级）</t>
  </si>
  <si>
    <t>项目负责人</t>
  </si>
  <si>
    <t>王士青</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</si>
  <si>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</si>
  <si>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</si>
  <si>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</si>
  <si>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</si>
  <si>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</si>
  <si>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</si>
  <si>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</si>
  <si>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</si>
  <si>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</si>
  <si>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</si>
  <si>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</si>
  <si>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</si>
  <si>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</si>
  <si>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</si>
  <si>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</si>
  <si>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</si>
  <si>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（一）按照“四个服务”要求和市领导关于加强服务中央单位和驻京部队工作的指示要求，结合实际工作，设计一套科学、合理、可延续使用的评价各区和有关部门服务中央单位和驻京部队工作质量的指标体系。
（二）根据服务对象、服务内容等情况，设计由中央单位和驻京部队参与的抽样方案与调查问卷，通过采集、回收、审核、分析调查数据，开展北京市服务中央单位和驻京部队工作满意度评价。
（三）总结全市服务中央单位和驻京部队工作的经验成果，挖掘工作中存在的重难点问题，不断改进工作，提升服务水平。</t>
  </si>
  <si>
    <t>（一）形成《北京市服务中央单位和驻京部队工作满意度调查方案》。满意度调查由服务台账事项调查、交办事项调查、年终综合调查三部分构成。设置联系沟通情况、事项办理情况2个一级指标，以及主动联系情况、联系紧密度、结果反馈情况、办理意见形成情况、办理用时满意度、整体满意度6个二级指标，分别对参评单位服务满意度结果进行评分量化。
（二）按照《北京市服务中央单位和驻京部队工作满意度调查方案》开展调查，服务事项和交办事项通过电话回访方式进行调查。年终综合调查通过实体问卷方式进行调查。
（三）编制《2022年北京市服务中央单位和驻京部队工作满意度调查报告》，报告由调查背景、调查内容、调查概况、调查结果与分析等部分构成。报告基于实际调查结果数据，运用数学工具模型，分析得出各区、各部门对应排名以及各指标得分情况，并针对性的提出改进工作的意见建议。</t>
  </si>
  <si>
    <t>一级指标</t>
  </si>
  <si>
    <t>二级指标</t>
  </si>
  <si>
    <t>三级指标</t>
  </si>
  <si>
    <t>年度指标值</t>
  </si>
  <si>
    <t>实际完成值</t>
  </si>
  <si>
    <t>偏差原因分析及改进措施</t>
  </si>
  <si>
    <t>绩效
指标</t>
  </si>
  <si>
    <t>产出指标</t>
  </si>
  <si>
    <t>数量指标</t>
  </si>
  <si>
    <t>开展服务中央单位和驻京部队工作成效满意度座谈会次数</t>
  </si>
  <si>
    <t>≥2次</t>
  </si>
  <si>
    <t>12次</t>
  </si>
  <si>
    <t>偏差原因：受疫情原因，未能召开座谈会。通过电话联系方式分别征求了中直管理局、国管局、国家民航局、兵器工业集团等12家中央单位的意见。
改进措施：后续年度开展工作时，提前预判相应影响因素，及时调整绩效指标，进一步加强绩效指标的约束力度。</t>
  </si>
  <si>
    <t>满意度调查样本数量</t>
  </si>
  <si>
    <t>≥1000个</t>
  </si>
  <si>
    <t>1367个</t>
  </si>
  <si>
    <t>质量指标</t>
  </si>
  <si>
    <t>满意度评价报告验收合格率</t>
  </si>
  <si>
    <t>≥90%</t>
  </si>
  <si>
    <t>时效指标</t>
  </si>
  <si>
    <t>调查研究完成时间</t>
  </si>
  <si>
    <t>≤11月</t>
  </si>
  <si>
    <t>11月</t>
  </si>
  <si>
    <t>满意度评价报告完成及资金支付时间</t>
  </si>
  <si>
    <t>≤12月</t>
  </si>
  <si>
    <t>12月</t>
  </si>
  <si>
    <t>12月完成满意度评价报告初稿和资金支付</t>
  </si>
  <si>
    <t>评价指标体系确定时间</t>
  </si>
  <si>
    <t>≤6月</t>
  </si>
  <si>
    <t>6月</t>
  </si>
  <si>
    <t>6月份研究确定评价指标体系，10月份随调查方案征求各区和相关部门意见</t>
  </si>
  <si>
    <t>成本指标</t>
  </si>
  <si>
    <t>项目实施人均成本（研究总监850元，高级研究经理540元，研究经理420元，高级研究员400元，研究员350元，调查员300元，调研督导人员400元）</t>
  </si>
  <si>
    <t>每个样本审核与分析费用</t>
  </si>
  <si>
    <t>≤12元</t>
  </si>
  <si>
    <t>8.8元</t>
  </si>
  <si>
    <t>绩效
指标（续）</t>
  </si>
  <si>
    <t>效益指标</t>
  </si>
  <si>
    <t>社会效益指标</t>
  </si>
  <si>
    <t>挖掘服务中央单位和驻京部队工作中存在的重难点问题</t>
  </si>
  <si>
    <t>≥3项</t>
  </si>
  <si>
    <t>6项</t>
  </si>
  <si>
    <t>总结服务中央单位和驻京部队工作好的经验做法</t>
  </si>
  <si>
    <t>10项</t>
  </si>
  <si>
    <t>满意度指标</t>
  </si>
  <si>
    <t>服务对象满意度指标</t>
  </si>
  <si>
    <t>报告使用部门满意度</t>
  </si>
  <si>
    <t>整体比较满意</t>
  </si>
  <si>
    <t>偏差原因：口头征询局相关处室意见，均表示整体比较满意，但未开展专门的满意度问卷调查。
改进措施：后续年度加强对满意度调查的管理，在制定满意度调查方案及问卷的基础上，及时进行满意度问卷调查及结果分析工作。</t>
  </si>
  <si>
    <t>总分</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</si>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</sst>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8">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9" fontId="13" fillId="0" borderId="0" applyFont="0" applyFill="0" applyBorder="0" applyAlignment="0" applyProtection="0">
      <alignment vertical="center"/>
    </xf>
    <xf numFmtId="0" fontId="0" fillId="7" borderId="7" applyNumberFormat="0" applyFont="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10" fillId="9" borderId="0" applyNumberFormat="0" applyBorder="0" applyAlignment="0" applyProtection="0">
      <alignment vertical="center"/>
    </xf>
    <xf numFmtId="0" fontId="14" fillId="0" borderId="9" applyNumberFormat="0" applyFill="0" applyAlignment="0" applyProtection="0">
      <alignment vertical="center"/>
    </xf>
    <xf numFmtId="0" fontId="10" fillId="10" borderId="0" applyNumberFormat="0" applyBorder="0" applyAlignment="0" applyProtection="0">
      <alignment vertical="center"/>
    </xf>
    <xf numFmtId="0" fontId="20" fillId="11" borderId="10" applyNumberFormat="0" applyAlignment="0" applyProtection="0">
      <alignment vertical="center"/>
    </xf>
    <xf numFmtId="0" fontId="21" fillId="11" borderId="6" applyNumberFormat="0" applyAlignment="0" applyProtection="0">
      <alignment vertical="center"/>
    </xf>
    <xf numFmtId="0" fontId="22" fillId="12" borderId="11"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xf numFmtId="0" fontId="13" fillId="0" borderId="0">
      <alignment vertical="center"/>
    </xf>
  </cellStyleXfs>
  <cellXfs count="23">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177" fontId="2" fillId="0" borderId="0" xfId="0" applyNumberFormat="1"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2" fillId="0" borderId="5" xfId="0" applyFont="1" applyBorder="1" applyAlignment="1">
      <alignment horizontal="left" vertical="center" wrapText="1"/>
    </xf>
    <xf numFmtId="0" fontId="2" fillId="0" borderId="5" xfId="0" applyFont="1" applyBorder="1" applyAlignment="1">
      <alignment horizontal="left" vertical="center"/>
    </xf>
    <xf numFmtId="0" fontId="2" fillId="0" borderId="0" xfId="0" applyFont="1" applyAlignment="1">
      <alignment horizontal="left" vertical="center"/>
    </xf>
    <xf numFmtId="2"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7" fontId="6" fillId="0" borderId="1" xfId="0" applyNumberFormat="1"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
  <sheetViews>
    <sheetView tabSelected="1" view="pageBreakPreview" zoomScale="110" zoomScaleNormal="100" workbookViewId="0">
      <selection activeCell="G12" sqref="G12:M12"/>
    </sheetView>
  </sheetViews>
  <sheetFormatPr defaultColWidth="9" defaultRowHeight="13.5"/>
  <cols>
    <col min="1" max="1" width="7.6" style="2" customWidth="1"/>
    <col min="2" max="2" width="9.6" style="2" customWidth="1"/>
    <col min="3" max="3" width="9.06666666666667" style="2" customWidth="1"/>
    <col min="4" max="4" width="16" style="3" customWidth="1"/>
    <col min="5" max="5" width="4.66666666666667" style="2" customWidth="1"/>
    <col min="6" max="6" width="11.2666666666667" style="2" customWidth="1"/>
    <col min="7" max="7" width="9.8" style="2" customWidth="1"/>
    <col min="8" max="8" width="12.2" style="2" customWidth="1"/>
    <col min="9" max="9" width="7.53333333333333" style="2" customWidth="1"/>
    <col min="10" max="10" width="6.73333333333333" style="2" customWidth="1"/>
    <col min="11" max="11" width="7.73333333333333" style="4" customWidth="1"/>
    <col min="12" max="12" width="9" style="2"/>
    <col min="13" max="13" width="17.4" style="2" customWidth="1"/>
    <col min="14" max="16384" width="9" style="2"/>
  </cols>
  <sheetData>
    <row r="1" ht="25.5" spans="1:13">
      <c r="A1" s="5" t="s">
        <v>0</v>
      </c>
      <c r="B1" s="5"/>
      <c r="C1" s="5"/>
      <c r="D1" s="5"/>
      <c r="E1" s="5"/>
      <c r="F1" s="5"/>
      <c r="G1" s="5"/>
      <c r="H1" s="5"/>
      <c r="I1" s="5"/>
      <c r="J1" s="5"/>
      <c r="K1" s="5"/>
      <c r="L1" s="5"/>
      <c r="M1" s="5"/>
    </row>
    <row r="2" ht="14.2" customHeight="1" spans="1:13">
      <c r="A2" s="6" t="s">
        <v>1</v>
      </c>
      <c r="B2" s="6"/>
      <c r="C2" s="6"/>
      <c r="D2" s="6"/>
      <c r="E2" s="6"/>
      <c r="F2" s="6"/>
      <c r="G2" s="6"/>
      <c r="H2" s="6"/>
      <c r="I2" s="6"/>
      <c r="J2" s="6"/>
      <c r="K2" s="6"/>
      <c r="L2" s="6"/>
      <c r="M2" s="6"/>
    </row>
    <row r="3" spans="1:13">
      <c r="A3" s="3"/>
      <c r="B3" s="3"/>
      <c r="C3" s="3"/>
      <c r="E3" s="3"/>
      <c r="F3" s="3"/>
      <c r="G3" s="3"/>
      <c r="H3" s="3"/>
      <c r="I3" s="3"/>
      <c r="J3" s="3"/>
      <c r="K3" s="3"/>
      <c r="L3" s="3"/>
      <c r="M3" s="3"/>
    </row>
    <row r="4" ht="20" customHeight="1" spans="1:13">
      <c r="A4" s="7" t="s">
        <v>2</v>
      </c>
      <c r="B4" s="7"/>
      <c r="C4" s="7" t="s">
        <v>3</v>
      </c>
      <c r="D4" s="7"/>
      <c r="E4" s="7"/>
      <c r="F4" s="7"/>
      <c r="G4" s="7"/>
      <c r="H4" s="7"/>
      <c r="I4" s="7"/>
      <c r="J4" s="7"/>
      <c r="K4" s="7"/>
      <c r="L4" s="7"/>
      <c r="M4" s="7"/>
    </row>
    <row r="5" ht="20" customHeight="1" spans="1:13">
      <c r="A5" s="7" t="s">
        <v>4</v>
      </c>
      <c r="B5" s="7"/>
      <c r="C5" s="7" t="s">
        <v>5</v>
      </c>
      <c r="D5" s="7"/>
      <c r="E5" s="7"/>
      <c r="F5" s="7"/>
      <c r="G5" s="7"/>
      <c r="H5" s="7" t="s">
        <v>6</v>
      </c>
      <c r="I5" s="7" t="s">
        <v>7</v>
      </c>
      <c r="J5" s="7"/>
      <c r="K5" s="7"/>
      <c r="L5" s="7"/>
      <c r="M5" s="7"/>
    </row>
    <row r="6" ht="20" customHeight="1" spans="1:13">
      <c r="A6" s="7" t="s">
        <v>8</v>
      </c>
      <c r="B6" s="7"/>
      <c r="C6" s="7" t="s">
        <v>9</v>
      </c>
      <c r="D6" s="7"/>
      <c r="E6" s="7"/>
      <c r="F6" s="7"/>
      <c r="G6" s="7"/>
      <c r="H6" s="7" t="s">
        <v>10</v>
      </c>
      <c r="I6" s="7">
        <v>89150983</v>
      </c>
      <c r="J6" s="7"/>
      <c r="K6" s="7"/>
      <c r="L6" s="7"/>
      <c r="M6" s="7"/>
    </row>
    <row r="7" ht="20" customHeight="1" spans="1:13">
      <c r="A7" s="7" t="s">
        <v>11</v>
      </c>
      <c r="B7" s="7"/>
      <c r="C7" s="7"/>
      <c r="D7" s="7"/>
      <c r="E7" s="7" t="s">
        <v>12</v>
      </c>
      <c r="F7" s="7"/>
      <c r="G7" s="7" t="s">
        <v>13</v>
      </c>
      <c r="H7" s="7" t="s">
        <v>14</v>
      </c>
      <c r="I7" s="7" t="s">
        <v>15</v>
      </c>
      <c r="J7" s="7"/>
      <c r="K7" s="7" t="s">
        <v>16</v>
      </c>
      <c r="L7" s="7"/>
      <c r="M7" s="7" t="s">
        <v>17</v>
      </c>
    </row>
    <row r="8" ht="20" customHeight="1" spans="1:13">
      <c r="A8" s="7"/>
      <c r="B8" s="7"/>
      <c r="C8" s="7" t="s">
        <v>18</v>
      </c>
      <c r="D8" s="7"/>
      <c r="E8" s="7">
        <v>24.16</v>
      </c>
      <c r="F8" s="7"/>
      <c r="G8" s="7">
        <v>24.16</v>
      </c>
      <c r="H8" s="7">
        <v>23.84</v>
      </c>
      <c r="I8" s="7">
        <v>10</v>
      </c>
      <c r="J8" s="7"/>
      <c r="K8" s="15">
        <v>0.9867</v>
      </c>
      <c r="L8" s="15"/>
      <c r="M8" s="20">
        <v>9.87</v>
      </c>
    </row>
    <row r="9" ht="20" customHeight="1" spans="1:13">
      <c r="A9" s="7"/>
      <c r="B9" s="7"/>
      <c r="C9" s="7" t="s">
        <v>19</v>
      </c>
      <c r="D9" s="7"/>
      <c r="E9" s="7">
        <v>24.16</v>
      </c>
      <c r="F9" s="7"/>
      <c r="G9" s="7">
        <v>24.16</v>
      </c>
      <c r="H9" s="7">
        <v>23.84</v>
      </c>
      <c r="I9" s="7" t="s">
        <v>20</v>
      </c>
      <c r="J9" s="7"/>
      <c r="K9" s="15">
        <v>0.9867</v>
      </c>
      <c r="L9" s="15"/>
      <c r="M9" s="7" t="s">
        <v>20</v>
      </c>
    </row>
    <row r="10" ht="20" customHeight="1" spans="1:13">
      <c r="A10" s="7"/>
      <c r="B10" s="7"/>
      <c r="C10" s="7" t="s">
        <v>21</v>
      </c>
      <c r="D10" s="7"/>
      <c r="E10" s="8">
        <v>0</v>
      </c>
      <c r="F10" s="8"/>
      <c r="G10" s="8">
        <v>0</v>
      </c>
      <c r="H10" s="8">
        <v>0</v>
      </c>
      <c r="I10" s="7" t="s">
        <v>20</v>
      </c>
      <c r="J10" s="7"/>
      <c r="K10" s="7" t="s">
        <v>20</v>
      </c>
      <c r="L10" s="7"/>
      <c r="M10" s="7" t="s">
        <v>20</v>
      </c>
    </row>
    <row r="11" ht="20" customHeight="1" spans="1:13">
      <c r="A11" s="7"/>
      <c r="B11" s="7"/>
      <c r="C11" s="7" t="s">
        <v>22</v>
      </c>
      <c r="D11" s="7"/>
      <c r="E11" s="8">
        <v>0</v>
      </c>
      <c r="F11" s="8"/>
      <c r="G11" s="8">
        <v>0</v>
      </c>
      <c r="H11" s="8">
        <v>0</v>
      </c>
      <c r="I11" s="7" t="s">
        <v>20</v>
      </c>
      <c r="J11" s="7"/>
      <c r="K11" s="7" t="s">
        <v>20</v>
      </c>
      <c r="L11" s="7"/>
      <c r="M11" s="7" t="s">
        <v>20</v>
      </c>
    </row>
    <row r="12" ht="20" customHeight="1" spans="1:13">
      <c r="A12" s="7" t="s">
        <v>23</v>
      </c>
      <c r="B12" s="7" t="s">
        <v>24</v>
      </c>
      <c r="C12" s="7"/>
      <c r="D12" s="7"/>
      <c r="E12" s="7"/>
      <c r="F12" s="7"/>
      <c r="G12" s="7" t="s">
        <v>25</v>
      </c>
      <c r="H12" s="7"/>
      <c r="I12" s="7"/>
      <c r="J12" s="7"/>
      <c r="K12" s="7"/>
      <c r="L12" s="7"/>
      <c r="M12" s="7"/>
    </row>
    <row r="13" ht="20" customHeight="1" spans="1:13">
      <c r="A13" s="7"/>
      <c r="B13" s="9" t="s">
        <v>26</v>
      </c>
      <c r="C13" s="9"/>
      <c r="D13" s="7"/>
      <c r="E13" s="9"/>
      <c r="F13" s="9"/>
      <c r="G13" s="9" t="s">
        <v>27</v>
      </c>
      <c r="H13" s="9"/>
      <c r="I13" s="9"/>
      <c r="J13" s="9"/>
      <c r="K13" s="9"/>
      <c r="L13" s="9"/>
      <c r="M13" s="9"/>
    </row>
    <row r="14" ht="182.25" customHeight="1" spans="1:13">
      <c r="A14" s="7"/>
      <c r="B14" s="9"/>
      <c r="C14" s="9"/>
      <c r="D14" s="7"/>
      <c r="E14" s="9"/>
      <c r="F14" s="9"/>
      <c r="G14" s="9"/>
      <c r="H14" s="9"/>
      <c r="I14" s="9"/>
      <c r="J14" s="9"/>
      <c r="K14" s="9"/>
      <c r="L14" s="9"/>
      <c r="M14" s="9"/>
    </row>
    <row r="15" ht="20" customHeight="1" spans="1:13">
      <c r="A15" s="10"/>
      <c r="B15" s="7" t="s">
        <v>28</v>
      </c>
      <c r="C15" s="7" t="s">
        <v>29</v>
      </c>
      <c r="D15" s="7" t="s">
        <v>30</v>
      </c>
      <c r="E15" s="7"/>
      <c r="F15" s="7" t="s">
        <v>31</v>
      </c>
      <c r="G15" s="7"/>
      <c r="H15" s="7" t="s">
        <v>32</v>
      </c>
      <c r="I15" s="7"/>
      <c r="J15" s="7" t="s">
        <v>15</v>
      </c>
      <c r="K15" s="21" t="s">
        <v>17</v>
      </c>
      <c r="L15" s="7" t="s">
        <v>33</v>
      </c>
      <c r="M15" s="7"/>
    </row>
    <row r="16" ht="123.75" customHeight="1" spans="1:13">
      <c r="A16" s="11" t="s">
        <v>34</v>
      </c>
      <c r="B16" s="11" t="s">
        <v>35</v>
      </c>
      <c r="C16" s="11" t="s">
        <v>36</v>
      </c>
      <c r="D16" s="7" t="s">
        <v>37</v>
      </c>
      <c r="E16" s="7"/>
      <c r="F16" s="7" t="s">
        <v>38</v>
      </c>
      <c r="G16" s="7"/>
      <c r="H16" s="7" t="s">
        <v>39</v>
      </c>
      <c r="I16" s="7"/>
      <c r="J16" s="7">
        <v>5</v>
      </c>
      <c r="K16" s="21">
        <v>3.5</v>
      </c>
      <c r="L16" s="9" t="s">
        <v>40</v>
      </c>
      <c r="M16" s="9"/>
    </row>
    <row r="17" ht="25.5" customHeight="1" spans="1:13">
      <c r="A17" s="12"/>
      <c r="B17" s="12"/>
      <c r="C17" s="13"/>
      <c r="D17" s="7" t="s">
        <v>41</v>
      </c>
      <c r="E17" s="7"/>
      <c r="F17" s="7" t="s">
        <v>42</v>
      </c>
      <c r="G17" s="7"/>
      <c r="H17" s="7" t="s">
        <v>43</v>
      </c>
      <c r="I17" s="7"/>
      <c r="J17" s="7">
        <v>5</v>
      </c>
      <c r="K17" s="21">
        <v>5</v>
      </c>
      <c r="L17" s="7"/>
      <c r="M17" s="7"/>
    </row>
    <row r="18" ht="33.4" customHeight="1" spans="1:13">
      <c r="A18" s="12"/>
      <c r="B18" s="12"/>
      <c r="C18" s="7" t="s">
        <v>44</v>
      </c>
      <c r="D18" s="7" t="s">
        <v>45</v>
      </c>
      <c r="E18" s="7"/>
      <c r="F18" s="7" t="s">
        <v>46</v>
      </c>
      <c r="G18" s="7"/>
      <c r="H18" s="14">
        <v>1</v>
      </c>
      <c r="I18" s="7"/>
      <c r="J18" s="7">
        <v>10</v>
      </c>
      <c r="K18" s="21">
        <v>10</v>
      </c>
      <c r="L18" s="7"/>
      <c r="M18" s="7"/>
    </row>
    <row r="19" spans="1:13">
      <c r="A19" s="12"/>
      <c r="B19" s="12"/>
      <c r="C19" s="7" t="s">
        <v>47</v>
      </c>
      <c r="D19" s="7" t="s">
        <v>48</v>
      </c>
      <c r="E19" s="7"/>
      <c r="F19" s="7" t="s">
        <v>49</v>
      </c>
      <c r="G19" s="7"/>
      <c r="H19" s="7" t="s">
        <v>50</v>
      </c>
      <c r="I19" s="7"/>
      <c r="J19" s="7">
        <v>3</v>
      </c>
      <c r="K19" s="21">
        <v>3</v>
      </c>
      <c r="L19" s="7"/>
      <c r="M19" s="7"/>
    </row>
    <row r="20" ht="30" customHeight="1" spans="1:13">
      <c r="A20" s="12"/>
      <c r="B20" s="12"/>
      <c r="C20" s="7"/>
      <c r="D20" s="7" t="s">
        <v>51</v>
      </c>
      <c r="E20" s="7"/>
      <c r="F20" s="7" t="s">
        <v>52</v>
      </c>
      <c r="G20" s="7"/>
      <c r="H20" s="14" t="s">
        <v>53</v>
      </c>
      <c r="I20" s="7"/>
      <c r="J20" s="7">
        <v>5</v>
      </c>
      <c r="K20" s="21">
        <v>5</v>
      </c>
      <c r="L20" s="9" t="s">
        <v>54</v>
      </c>
      <c r="M20" s="9"/>
    </row>
    <row r="21" ht="42" customHeight="1" spans="1:13">
      <c r="A21" s="12"/>
      <c r="B21" s="12"/>
      <c r="C21" s="7"/>
      <c r="D21" s="7" t="s">
        <v>55</v>
      </c>
      <c r="E21" s="7"/>
      <c r="F21" s="7" t="s">
        <v>56</v>
      </c>
      <c r="G21" s="7"/>
      <c r="H21" s="7" t="s">
        <v>57</v>
      </c>
      <c r="I21" s="7"/>
      <c r="J21" s="7">
        <v>2</v>
      </c>
      <c r="K21" s="21">
        <v>2</v>
      </c>
      <c r="L21" s="9" t="s">
        <v>58</v>
      </c>
      <c r="M21" s="9"/>
    </row>
    <row r="22" ht="121.25" customHeight="1" spans="1:13">
      <c r="A22" s="12"/>
      <c r="B22" s="12"/>
      <c r="C22" s="7" t="s">
        <v>59</v>
      </c>
      <c r="D22" s="7" t="s">
        <v>60</v>
      </c>
      <c r="E22" s="7"/>
      <c r="F22" s="15">
        <f>100%</f>
        <v>1</v>
      </c>
      <c r="G22" s="15"/>
      <c r="H22" s="15">
        <f>100%</f>
        <v>1</v>
      </c>
      <c r="I22" s="15"/>
      <c r="J22" s="7">
        <v>10</v>
      </c>
      <c r="K22" s="21">
        <v>10</v>
      </c>
      <c r="L22" s="7"/>
      <c r="M22" s="7"/>
    </row>
    <row r="23" ht="37.15" customHeight="1" spans="1:13">
      <c r="A23" s="13"/>
      <c r="B23" s="13"/>
      <c r="C23" s="7"/>
      <c r="D23" s="7" t="s">
        <v>61</v>
      </c>
      <c r="E23" s="7"/>
      <c r="F23" s="7" t="s">
        <v>62</v>
      </c>
      <c r="G23" s="7"/>
      <c r="H23" s="7" t="s">
        <v>63</v>
      </c>
      <c r="I23" s="7"/>
      <c r="J23" s="7">
        <v>10</v>
      </c>
      <c r="K23" s="21">
        <v>10</v>
      </c>
      <c r="L23" s="7"/>
      <c r="M23" s="7"/>
    </row>
    <row r="24" ht="48.4" customHeight="1" spans="1:13">
      <c r="A24" s="11" t="s">
        <v>64</v>
      </c>
      <c r="B24" s="7" t="s">
        <v>65</v>
      </c>
      <c r="C24" s="7" t="s">
        <v>66</v>
      </c>
      <c r="D24" s="7" t="s">
        <v>67</v>
      </c>
      <c r="E24" s="7"/>
      <c r="F24" s="7" t="s">
        <v>68</v>
      </c>
      <c r="G24" s="7"/>
      <c r="H24" s="7" t="s">
        <v>69</v>
      </c>
      <c r="I24" s="7"/>
      <c r="J24" s="7">
        <v>15</v>
      </c>
      <c r="K24" s="21">
        <v>15</v>
      </c>
      <c r="L24" s="7"/>
      <c r="M24" s="7"/>
    </row>
    <row r="25" ht="30" customHeight="1" spans="1:13">
      <c r="A25" s="12"/>
      <c r="B25" s="7"/>
      <c r="C25" s="7"/>
      <c r="D25" s="7" t="s">
        <v>70</v>
      </c>
      <c r="E25" s="7"/>
      <c r="F25" s="7" t="s">
        <v>68</v>
      </c>
      <c r="G25" s="7"/>
      <c r="H25" s="7" t="s">
        <v>71</v>
      </c>
      <c r="I25" s="7"/>
      <c r="J25" s="7">
        <v>15</v>
      </c>
      <c r="K25" s="21">
        <v>15</v>
      </c>
      <c r="L25" s="7"/>
      <c r="M25" s="7"/>
    </row>
    <row r="26" ht="96" customHeight="1" spans="1:13">
      <c r="A26" s="13"/>
      <c r="B26" s="7" t="s">
        <v>72</v>
      </c>
      <c r="C26" s="7" t="s">
        <v>73</v>
      </c>
      <c r="D26" s="7" t="s">
        <v>74</v>
      </c>
      <c r="E26" s="7"/>
      <c r="F26" s="7" t="s">
        <v>46</v>
      </c>
      <c r="G26" s="7"/>
      <c r="H26" s="14" t="s">
        <v>75</v>
      </c>
      <c r="I26" s="7"/>
      <c r="J26" s="7">
        <v>10</v>
      </c>
      <c r="K26" s="21">
        <v>8</v>
      </c>
      <c r="L26" s="9" t="s">
        <v>76</v>
      </c>
      <c r="M26" s="9"/>
    </row>
    <row r="27" s="1" customFormat="1" ht="27.85" customHeight="1" spans="1:13">
      <c r="A27" s="16" t="s">
        <v>77</v>
      </c>
      <c r="B27" s="16"/>
      <c r="C27" s="16"/>
      <c r="D27" s="16"/>
      <c r="E27" s="16"/>
      <c r="F27" s="16"/>
      <c r="G27" s="16"/>
      <c r="H27" s="16"/>
      <c r="I27" s="16"/>
      <c r="J27" s="16">
        <f>SUM(J16:J26)+I8</f>
        <v>100</v>
      </c>
      <c r="K27" s="22">
        <f>SUM(K16:K26)+M8</f>
        <v>96.37</v>
      </c>
      <c r="L27" s="16"/>
      <c r="M27" s="16"/>
    </row>
    <row r="28" spans="1:13">
      <c r="A28" s="17" t="s">
        <v>78</v>
      </c>
      <c r="B28" s="18"/>
      <c r="C28" s="18"/>
      <c r="D28" s="18"/>
      <c r="E28" s="18"/>
      <c r="F28" s="18"/>
      <c r="G28" s="18"/>
      <c r="H28" s="18"/>
      <c r="I28" s="18"/>
      <c r="J28" s="18"/>
      <c r="K28" s="18"/>
      <c r="L28" s="18"/>
      <c r="M28" s="18"/>
    </row>
    <row r="29" spans="1:13">
      <c r="A29" s="19"/>
      <c r="B29" s="19"/>
      <c r="C29" s="19"/>
      <c r="D29" s="19"/>
      <c r="E29" s="19"/>
      <c r="F29" s="19"/>
      <c r="G29" s="19"/>
      <c r="H29" s="19"/>
      <c r="I29" s="19"/>
      <c r="J29" s="19"/>
      <c r="K29" s="19"/>
      <c r="L29" s="19"/>
      <c r="M29" s="19"/>
    </row>
    <row r="30" spans="1:13">
      <c r="A30" s="19"/>
      <c r="B30" s="19"/>
      <c r="C30" s="19"/>
      <c r="D30" s="19"/>
      <c r="E30" s="19"/>
      <c r="F30" s="19"/>
      <c r="G30" s="19"/>
      <c r="H30" s="19"/>
      <c r="I30" s="19"/>
      <c r="J30" s="19"/>
      <c r="K30" s="19"/>
      <c r="L30" s="19"/>
      <c r="M30" s="19"/>
    </row>
    <row r="31" spans="1:13">
      <c r="A31" s="19"/>
      <c r="B31" s="19"/>
      <c r="C31" s="19"/>
      <c r="D31" s="19"/>
      <c r="E31" s="19"/>
      <c r="F31" s="19"/>
      <c r="G31" s="19"/>
      <c r="H31" s="19"/>
      <c r="I31" s="19"/>
      <c r="J31" s="19"/>
      <c r="K31" s="19"/>
      <c r="L31" s="19"/>
      <c r="M31" s="19"/>
    </row>
    <row r="32" spans="1:13">
      <c r="A32" s="19"/>
      <c r="B32" s="19"/>
      <c r="C32" s="19"/>
      <c r="D32" s="19"/>
      <c r="E32" s="19"/>
      <c r="F32" s="19"/>
      <c r="G32" s="19"/>
      <c r="H32" s="19"/>
      <c r="I32" s="19"/>
      <c r="J32" s="19"/>
      <c r="K32" s="19"/>
      <c r="L32" s="19"/>
      <c r="M32" s="19"/>
    </row>
    <row r="33" spans="1:13">
      <c r="A33" s="19"/>
      <c r="B33" s="19"/>
      <c r="C33" s="19"/>
      <c r="D33" s="19"/>
      <c r="E33" s="19"/>
      <c r="F33" s="19"/>
      <c r="G33" s="19"/>
      <c r="H33" s="19"/>
      <c r="I33" s="19"/>
      <c r="J33" s="19"/>
      <c r="K33" s="19"/>
      <c r="L33" s="19"/>
      <c r="M33" s="19"/>
    </row>
    <row r="34" spans="1:13">
      <c r="A34" s="19"/>
      <c r="B34" s="19"/>
      <c r="C34" s="19"/>
      <c r="D34" s="19"/>
      <c r="E34" s="19"/>
      <c r="F34" s="19"/>
      <c r="G34" s="19"/>
      <c r="H34" s="19"/>
      <c r="I34" s="19"/>
      <c r="J34" s="19"/>
      <c r="K34" s="19"/>
      <c r="L34" s="19"/>
      <c r="M34" s="19"/>
    </row>
    <row r="35" spans="1:13">
      <c r="A35" s="19"/>
      <c r="B35" s="19"/>
      <c r="C35" s="19"/>
      <c r="D35" s="19"/>
      <c r="E35" s="19"/>
      <c r="F35" s="19"/>
      <c r="G35" s="19"/>
      <c r="H35" s="19"/>
      <c r="I35" s="19"/>
      <c r="J35" s="19"/>
      <c r="K35" s="19"/>
      <c r="L35" s="19"/>
      <c r="M35" s="19"/>
    </row>
    <row r="36" spans="1:13">
      <c r="A36" s="19"/>
      <c r="B36" s="19"/>
      <c r="C36" s="19"/>
      <c r="D36" s="19"/>
      <c r="E36" s="19"/>
      <c r="F36" s="19"/>
      <c r="G36" s="19"/>
      <c r="H36" s="19"/>
      <c r="I36" s="19"/>
      <c r="J36" s="19"/>
      <c r="K36" s="19"/>
      <c r="L36" s="19"/>
      <c r="M36" s="19"/>
    </row>
  </sheetData>
  <mergeCells count="96">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A27:I27"/>
    <mergeCell ref="L27:M27"/>
    <mergeCell ref="A12:A14"/>
    <mergeCell ref="A16:A23"/>
    <mergeCell ref="A24:A26"/>
    <mergeCell ref="B16:B23"/>
    <mergeCell ref="B24:B25"/>
    <mergeCell ref="C16:C17"/>
    <mergeCell ref="C19:C21"/>
    <mergeCell ref="C22:C23"/>
    <mergeCell ref="C24:C25"/>
    <mergeCell ref="A7:B11"/>
    <mergeCell ref="A28:M36"/>
    <mergeCell ref="B13:F14"/>
    <mergeCell ref="G13:M14"/>
  </mergeCells>
  <printOptions horizontalCentered="1"/>
  <pageMargins left="0.748031496062992" right="0.748031496062992"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2021-04-08T13:20:00Z</dcterms:created>
  <cp:lastPrinted>2023-05-11T01:18:00Z</cp:lastPrinted>
  <dcterms:modified xsi:type="dcterms:W3CDTF">2023-06-13T03:52:46Z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