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</sheets>
  <definedNames>
    <definedName name="_xlnm.Print_Area" localSheetId="0">自评表!$A$1:$M$34</definedName>
    <definedName name="_xlnm.Print_Titles" localSheetId="0">自评表!$15:$15</definedName>
  </definedNames>
  <calcPr calcId="144525"/>
</workbook>
</file>

<file path=xl/sharedStrings.xml><?xml version="1.0" encoding="utf-8"?>
<sst xmlns="http://schemas.openxmlformats.org/spreadsheetml/2006/main" count="104" uniqueCount="89">
  <si>
    <t>项目支出绩效自评表</t>
  </si>
  <si>
    <t>( 2022年度)</t>
  </si>
  <si>
    <t>项目名称</t>
  </si>
  <si>
    <t>北京市首贷服务中心综合业务系统项目</t>
  </si>
  <si>
    <t>主管部门</t>
  </si>
  <si>
    <t>北京市政务服务管理局</t>
  </si>
  <si>
    <t>实施单位</t>
  </si>
  <si>
    <t>北京市网上政务服务大厅运行中心</t>
  </si>
  <si>
    <t>项目负责人</t>
  </si>
  <si>
    <t>高文彬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</si>
  <si>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</si>
  <si>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</si>
  <si>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</si>
  <si>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</si>
  <si>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</si>
  <si>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</si>
  <si>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</si>
  <si>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</si>
  <si>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</si>
  <si>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</si>
  <si>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</si>
  <si>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</si>
  <si>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</si>
  <si>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</si>
  <si>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</si>
  <si>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</si>
  <si>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按照合同约定，完成项目验收并支付项目款。</t>
  </si>
  <si>
    <t>按照合同约定，已于2023年3月完成系统终验，4月支付全部项目款。</t>
  </si>
  <si>
    <t>一级
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</si>
  <si>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</si>
  <si>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</si>
  <si>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</si>
  <si>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</si>
  <si>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</si>
  <si>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</si>
  <si>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
指标</t>
  </si>
  <si>
    <t>数量指标</t>
  </si>
  <si>
    <t>应用软件开发子系统数量（含业务中心子系统、平台效能中心子系统、平台配置中心子系统、集成服务中心子系统等）</t>
  </si>
  <si>
    <t>≥4个</t>
  </si>
  <si>
    <t>实际已完成业务中心子系统、平台效能中心子系统、平台配置中心子系统、集成服务中心子系统四个子系统的开发</t>
  </si>
  <si>
    <t>绩效
指标（续）</t>
  </si>
  <si>
    <t>产出
指标（续）</t>
  </si>
  <si>
    <t>数量指标（续）</t>
  </si>
  <si>
    <t>应用系统功能数量（含银行贷款服务、融资担保服务、小额贷款服务、融资租赁服务、商业保理服务等）</t>
  </si>
  <si>
    <t>≥31项</t>
  </si>
  <si>
    <t>实际已完成银行人员管理、金融产品管理、贷款需求登记、融资担保机构管理、融资担保业务查询、小额贷款人员管理、融资租赁需求登记、融资租赁结果反馈、融资租赁业务查询、商业保理机构管理、商业保理需求登记、确权融资结果反馈、知识产权质押融资业务登记、回访登记、回访查询、咨询数据展示等78个系统功能</t>
  </si>
  <si>
    <t>质量指标</t>
  </si>
  <si>
    <t>应用系统并发用户数</t>
  </si>
  <si>
    <t>≥40人</t>
  </si>
  <si>
    <t>系统实际用户162人，其中综窗人员10人、22家银行人员、5家担保机构、3家小额机构、18个贴息部门人员账号、1个知识产权局账号，并发用户数超过40人</t>
  </si>
  <si>
    <t>偏差原因：根据业务需求，不断进驻银行、机构工作人员，开通账号与测算有偏差。
改进措施：下一年度，更加精准测算相关数据，将数据控制在合理范围内。</t>
  </si>
  <si>
    <t>应用系统运行稳定率</t>
  </si>
  <si>
    <t>≥98%</t>
  </si>
  <si>
    <t>系统测评报告中体现：应用系统运行期间无重大事故时间发生，运行期间情况良好，在运行过程中出现的问题均在第一时间得到了解决</t>
  </si>
  <si>
    <t>质量指标（续）</t>
  </si>
  <si>
    <t>应用系统业务响应时间与计划一致性（交互类业务平均响应时间1-2秒，峰值响应时间2-4秒；查询类业务简单查询平均响应时间1-3秒，复杂查询平均响应时间：3-5秒；统计分析类业务，一般统计时间不超过5秒、复杂统计时间不超过10秒，一般分析时间不超过5秒、复杂分析时间不超过10秒）</t>
  </si>
  <si>
    <t>≥100%</t>
  </si>
  <si>
    <t>系统测评报告中体现：查询类业务，并发用户1人时，普通业务查询平均响应时间0.03秒，复杂业务查询平均响应时间0.03秒。并发用户100人时，普通业务查询平均响应时间0.56秒，复杂业务查询平均响应时间0.37秒。
统计分析类业务，并发用户1人时，按照银行统计平均响应时间0.04秒，按照时间统计平均响应时间0.03秒，每日总结复杂统计平均响应时间0.04秒。并发用户100人时，按照银行统计平均响应时间0.58秒，按照时间统计平均响应时间0.61秒，每日总结复杂统计平均响应时间1.43秒</t>
  </si>
  <si>
    <t>安全测试、软件测试及终验通过率</t>
  </si>
  <si>
    <t>系统已于2023年2月通过安全测试和软件测试，于2023年3月通过终验</t>
  </si>
  <si>
    <t>时效指标</t>
  </si>
  <si>
    <t>2022年度内贷款服务业务办理系统开发、部署、测试、调试完成时间</t>
  </si>
  <si>
    <t>偏差原因：根据项目实际情况，2022年9月经党组会审议，同意向市财政局申请追加项目预算经费，因此项目后续招标、采购等环节均延期，最终项目于2023年2月完成系统开发、测试等内容，2月14日召开初验专家评审会。
改进措施：下一年度，将严格按照时间节点，提前开展准备工作，有特殊情况及时进行调整。</t>
  </si>
  <si>
    <t>时效指标（续）</t>
  </si>
  <si>
    <t>系统试运行及终验完成时间</t>
  </si>
  <si>
    <t>偏差原因：根据项目实际情况，2022年9月经党组会审议，同意向市财政局申请追加项目预算经费，因此项目后续招标、采购等环节均延期，2023年2月完成系统开发、测试等内容，2月14日召开初验专家评审会，于2023年2月15日至3月15日进行系统试运行，试运行结束后，于3月30日召开终验专家评审会并通过终验。
改进措施：下一年度，将严格按照时间节点，提前开展准备工作，有特殊情况及时进行调整。</t>
  </si>
  <si>
    <t>完成资金支付时间</t>
  </si>
  <si>
    <t>偏差原因：因前期招标、采购、验收时间延迟，根据项目实际情况，于2023年4月支付项目尾款。
改进措施：下一年度，将严格按照时间节点，提前开展准备工作，有特殊情况及时进行调整。</t>
  </si>
  <si>
    <t>成本指标</t>
  </si>
  <si>
    <t>项目预算总控制数（应用系统开发226.95万元、软件评测11.3475万元、安全测评6.8085万元、监理费用9.078万元）</t>
  </si>
  <si>
    <t>≤254.18万元</t>
  </si>
  <si>
    <t>200.42万元</t>
  </si>
  <si>
    <t>效益指标</t>
  </si>
  <si>
    <t>社会效益指标</t>
  </si>
  <si>
    <t>通过建设本项目，为企业贷款提供更多的银行选择、更便利的融资渠道、更低的融资成本、更优质的融资服务，为银行办理贷款业务提供便利条件和获得更多客户渠道；集合政府、银行各方资源，以银行信贷服务为切入点促进政府服务方式的改革创新，激发市场主体活力、增强竞争力，推动北京市优化营商环境工作向更高水平发展</t>
  </si>
  <si>
    <t>优良中低差</t>
  </si>
  <si>
    <t>系统试运行期间，“获得信贷一件事”场景中，共收到234笔线上申请件，拟贷款金额8.71亿；贷款服务中心登记贷款业务申请共2783笔,意向贷款金额约104.47亿元，银行审批通过2073笔，涉及金额约73.81亿元，助力推动北京市优化营商环境工作向更高水平发展</t>
  </si>
  <si>
    <t>偏差原因：因项目招标、采购环节有所延期，项目完成时间较短，实施效果有待持续性追踪。
改进措施：后续进一步加强对项目实施效果的持续性关注与支撑数据挖掘。</t>
  </si>
  <si>
    <t>可持续影响指标</t>
  </si>
  <si>
    <t>项目持续发挥作用期限</t>
  </si>
  <si>
    <t>≥3年</t>
  </si>
  <si>
    <t>根据市委市政府的要求和业务实际需求，首贷服务中心综合业务系统不断完善相应功能，持续发挥作用</t>
  </si>
  <si>
    <t>满意度指标</t>
  </si>
  <si>
    <t>服务对象满意度指标</t>
  </si>
  <si>
    <t>我局工作人员满意度</t>
  </si>
  <si>
    <t>≥90%</t>
  </si>
  <si>
    <t>共收到调查问卷30份，其中对系统运行稳定性的满意度为93.33%，对故障响应及时性的满意度为90%，对系统操作便利度的满意程度为90%</t>
  </si>
  <si>
    <t>总分</t>
  </si>
  <si>
    <r>
      <rPr>
        <b/>
        <sz val="11"/>
        <rFont val="宋体"/>
        <charset val="134"/>
        <scheme val="minor"/>
      </rPr>
      <t>填报注意事项：</t>
    </r>
    <r>
      <rPr>
        <sz val="11"/>
        <rFont val="宋体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</si>
</sst>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  <numFmt numFmtId="177" formatCode="0.00_ "/>
    <numFmt numFmtId="178" formatCode="0.00_);[Red]\(0.00\)"/>
  </numFmts>
  <fonts count="29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8" fillId="0" borderId="0"/>
    <xf numFmtId="0" fontId="14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 applyProtection="1">
      <alignment horizontal="left" vertical="center" wrapText="1"/>
      <protection locked="0"/>
    </xf>
    <xf numFmtId="9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31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0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showGridLines="0" tabSelected="1" topLeftCell="A27" workbookViewId="0">
      <selection activeCell="K18" sqref="K18"/>
    </sheetView>
  </sheetViews>
  <sheetFormatPr defaultColWidth="9" defaultRowHeight="13.5"/>
  <cols>
    <col min="1" max="1" width="6.46666666666667" style="2" customWidth="1"/>
    <col min="2" max="2" width="6.73333333333333" style="2" customWidth="1"/>
    <col min="3" max="3" width="8" style="2" customWidth="1"/>
    <col min="4" max="4" width="17" style="3" customWidth="1"/>
    <col min="5" max="5" width="3.8" style="2" customWidth="1"/>
    <col min="6" max="6" width="11.2666666666667" style="2" customWidth="1"/>
    <col min="7" max="7" width="9.8" style="2" customWidth="1"/>
    <col min="8" max="8" width="19.6" style="2" customWidth="1"/>
    <col min="9" max="9" width="7.53333333333333" style="2" customWidth="1"/>
    <col min="10" max="10" width="6.73333333333333" style="2" customWidth="1"/>
    <col min="11" max="11" width="7.6" style="2" customWidth="1"/>
    <col min="12" max="12" width="9" style="2"/>
    <col min="13" max="13" width="19" style="2" customWidth="1"/>
    <col min="14" max="16384" width="9" style="2"/>
  </cols>
  <sheetData>
    <row r="1" ht="25.5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14.2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20" customHeight="1" spans="1:13">
      <c r="A4" s="6" t="s">
        <v>2</v>
      </c>
      <c r="B4" s="6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0" customHeight="1" spans="1:13">
      <c r="A5" s="6" t="s">
        <v>4</v>
      </c>
      <c r="B5" s="6"/>
      <c r="C5" s="6" t="s">
        <v>5</v>
      </c>
      <c r="D5" s="6"/>
      <c r="E5" s="6"/>
      <c r="F5" s="6"/>
      <c r="G5" s="6"/>
      <c r="H5" s="6" t="s">
        <v>6</v>
      </c>
      <c r="I5" s="6" t="s">
        <v>7</v>
      </c>
      <c r="J5" s="6"/>
      <c r="K5" s="6"/>
      <c r="L5" s="6"/>
      <c r="M5" s="6"/>
    </row>
    <row r="6" ht="20" customHeight="1" spans="1:13">
      <c r="A6" s="6" t="s">
        <v>8</v>
      </c>
      <c r="B6" s="6"/>
      <c r="C6" s="6" t="s">
        <v>9</v>
      </c>
      <c r="D6" s="6"/>
      <c r="E6" s="6"/>
      <c r="F6" s="6"/>
      <c r="G6" s="6"/>
      <c r="H6" s="6" t="s">
        <v>10</v>
      </c>
      <c r="I6" s="6">
        <v>89153211</v>
      </c>
      <c r="J6" s="6"/>
      <c r="K6" s="6"/>
      <c r="L6" s="6"/>
      <c r="M6" s="6"/>
    </row>
    <row r="7" ht="20" customHeight="1" spans="1:13">
      <c r="A7" s="6" t="s">
        <v>11</v>
      </c>
      <c r="B7" s="6"/>
      <c r="C7" s="6"/>
      <c r="D7" s="6"/>
      <c r="E7" s="6" t="s">
        <v>12</v>
      </c>
      <c r="F7" s="6"/>
      <c r="G7" s="6" t="s">
        <v>13</v>
      </c>
      <c r="H7" s="6" t="s">
        <v>14</v>
      </c>
      <c r="I7" s="6" t="s">
        <v>15</v>
      </c>
      <c r="J7" s="6"/>
      <c r="K7" s="6" t="s">
        <v>16</v>
      </c>
      <c r="L7" s="6"/>
      <c r="M7" s="6" t="s">
        <v>17</v>
      </c>
    </row>
    <row r="8" ht="20" customHeight="1" spans="1:13">
      <c r="A8" s="6"/>
      <c r="B8" s="6"/>
      <c r="C8" s="7" t="s">
        <v>18</v>
      </c>
      <c r="D8" s="6"/>
      <c r="E8" s="8">
        <v>0</v>
      </c>
      <c r="F8" s="8"/>
      <c r="G8" s="6">
        <v>200.42</v>
      </c>
      <c r="H8" s="6">
        <v>198.01</v>
      </c>
      <c r="I8" s="6">
        <v>10</v>
      </c>
      <c r="J8" s="6"/>
      <c r="K8" s="20">
        <f>H8/G8</f>
        <v>0.987975251970861</v>
      </c>
      <c r="L8" s="20"/>
      <c r="M8" s="21">
        <v>9.5</v>
      </c>
    </row>
    <row r="9" ht="20" customHeight="1" spans="1:13">
      <c r="A9" s="6"/>
      <c r="B9" s="6"/>
      <c r="C9" s="7" t="s">
        <v>19</v>
      </c>
      <c r="D9" s="6"/>
      <c r="E9" s="8">
        <v>0</v>
      </c>
      <c r="F9" s="8"/>
      <c r="G9" s="6">
        <v>200.42</v>
      </c>
      <c r="H9" s="6">
        <v>198.01</v>
      </c>
      <c r="I9" s="6" t="s">
        <v>20</v>
      </c>
      <c r="J9" s="6"/>
      <c r="K9" s="20">
        <f>H9/G9</f>
        <v>0.987975251970861</v>
      </c>
      <c r="L9" s="20"/>
      <c r="M9" s="6" t="s">
        <v>20</v>
      </c>
    </row>
    <row r="10" ht="20" customHeight="1" spans="1:13">
      <c r="A10" s="6"/>
      <c r="B10" s="6"/>
      <c r="C10" s="6" t="s">
        <v>21</v>
      </c>
      <c r="D10" s="6"/>
      <c r="E10" s="8">
        <v>0</v>
      </c>
      <c r="F10" s="8"/>
      <c r="G10" s="8">
        <v>0</v>
      </c>
      <c r="H10" s="8">
        <v>0</v>
      </c>
      <c r="I10" s="6" t="s">
        <v>20</v>
      </c>
      <c r="J10" s="6"/>
      <c r="K10" s="6" t="s">
        <v>20</v>
      </c>
      <c r="L10" s="6"/>
      <c r="M10" s="6" t="s">
        <v>20</v>
      </c>
    </row>
    <row r="11" ht="20" customHeight="1" spans="1:13">
      <c r="A11" s="6"/>
      <c r="B11" s="6"/>
      <c r="C11" s="6" t="s">
        <v>22</v>
      </c>
      <c r="D11" s="6"/>
      <c r="E11" s="8">
        <v>0</v>
      </c>
      <c r="F11" s="8"/>
      <c r="G11" s="8">
        <v>0</v>
      </c>
      <c r="H11" s="8">
        <v>0</v>
      </c>
      <c r="I11" s="6" t="s">
        <v>20</v>
      </c>
      <c r="J11" s="6"/>
      <c r="K11" s="6" t="s">
        <v>20</v>
      </c>
      <c r="L11" s="6"/>
      <c r="M11" s="6" t="s">
        <v>20</v>
      </c>
    </row>
    <row r="12" ht="20" customHeight="1" spans="1:13">
      <c r="A12" s="6" t="s">
        <v>23</v>
      </c>
      <c r="B12" s="6" t="s">
        <v>24</v>
      </c>
      <c r="C12" s="6"/>
      <c r="D12" s="6"/>
      <c r="E12" s="6"/>
      <c r="F12" s="6"/>
      <c r="G12" s="6" t="s">
        <v>25</v>
      </c>
      <c r="H12" s="6"/>
      <c r="I12" s="6"/>
      <c r="J12" s="6"/>
      <c r="K12" s="6"/>
      <c r="L12" s="6"/>
      <c r="M12" s="6"/>
    </row>
    <row r="13" ht="20" customHeight="1" spans="1:13">
      <c r="A13" s="6"/>
      <c r="B13" s="9" t="s">
        <v>26</v>
      </c>
      <c r="C13" s="9"/>
      <c r="D13" s="6"/>
      <c r="E13" s="9"/>
      <c r="F13" s="9"/>
      <c r="G13" s="9" t="s">
        <v>27</v>
      </c>
      <c r="H13" s="9"/>
      <c r="I13" s="9"/>
      <c r="J13" s="9"/>
      <c r="K13" s="9"/>
      <c r="L13" s="9"/>
      <c r="M13" s="9"/>
    </row>
    <row r="14" ht="24.85" customHeight="1" spans="1:13">
      <c r="A14" s="6"/>
      <c r="B14" s="9"/>
      <c r="C14" s="9"/>
      <c r="D14" s="6"/>
      <c r="E14" s="9"/>
      <c r="F14" s="9"/>
      <c r="G14" s="9"/>
      <c r="H14" s="9"/>
      <c r="I14" s="9"/>
      <c r="J14" s="9"/>
      <c r="K14" s="9"/>
      <c r="L14" s="9"/>
      <c r="M14" s="9"/>
    </row>
    <row r="15" ht="33" customHeight="1" spans="1:13">
      <c r="A15" s="10"/>
      <c r="B15" s="6" t="s">
        <v>28</v>
      </c>
      <c r="C15" s="6" t="s">
        <v>29</v>
      </c>
      <c r="D15" s="6" t="s">
        <v>30</v>
      </c>
      <c r="E15" s="6"/>
      <c r="F15" s="6" t="s">
        <v>31</v>
      </c>
      <c r="G15" s="6"/>
      <c r="H15" s="6" t="s">
        <v>32</v>
      </c>
      <c r="I15" s="6"/>
      <c r="J15" s="6" t="s">
        <v>15</v>
      </c>
      <c r="K15" s="6" t="s">
        <v>17</v>
      </c>
      <c r="L15" s="6" t="s">
        <v>33</v>
      </c>
      <c r="M15" s="6"/>
    </row>
    <row r="16" ht="84.4" customHeight="1" spans="1:13">
      <c r="A16" s="6" t="s">
        <v>34</v>
      </c>
      <c r="B16" s="6" t="s">
        <v>35</v>
      </c>
      <c r="C16" s="11" t="s">
        <v>36</v>
      </c>
      <c r="D16" s="9" t="s">
        <v>37</v>
      </c>
      <c r="E16" s="9"/>
      <c r="F16" s="6" t="s">
        <v>38</v>
      </c>
      <c r="G16" s="6"/>
      <c r="H16" s="6" t="s">
        <v>39</v>
      </c>
      <c r="I16" s="6"/>
      <c r="J16" s="6">
        <v>5</v>
      </c>
      <c r="K16" s="22">
        <v>5</v>
      </c>
      <c r="L16" s="6"/>
      <c r="M16" s="6"/>
    </row>
    <row r="17" ht="159" customHeight="1" spans="1:13">
      <c r="A17" s="6" t="s">
        <v>40</v>
      </c>
      <c r="B17" s="6" t="s">
        <v>41</v>
      </c>
      <c r="C17" s="6" t="s">
        <v>42</v>
      </c>
      <c r="D17" s="11" t="s">
        <v>43</v>
      </c>
      <c r="E17" s="11"/>
      <c r="F17" s="6" t="s">
        <v>44</v>
      </c>
      <c r="G17" s="6"/>
      <c r="H17" s="6" t="s">
        <v>45</v>
      </c>
      <c r="I17" s="6"/>
      <c r="J17" s="6">
        <v>5</v>
      </c>
      <c r="K17" s="22">
        <v>5</v>
      </c>
      <c r="L17" s="6"/>
      <c r="M17" s="6"/>
    </row>
    <row r="18" ht="94.25" customHeight="1" spans="1:13">
      <c r="A18" s="6"/>
      <c r="B18" s="6"/>
      <c r="C18" s="6" t="s">
        <v>46</v>
      </c>
      <c r="D18" s="9" t="s">
        <v>47</v>
      </c>
      <c r="E18" s="9"/>
      <c r="F18" s="6" t="s">
        <v>48</v>
      </c>
      <c r="G18" s="6"/>
      <c r="H18" s="6" t="s">
        <v>49</v>
      </c>
      <c r="I18" s="6"/>
      <c r="J18" s="6">
        <v>5</v>
      </c>
      <c r="K18" s="22">
        <v>4</v>
      </c>
      <c r="L18" s="9" t="s">
        <v>50</v>
      </c>
      <c r="M18" s="9"/>
    </row>
    <row r="19" ht="119" customHeight="1" spans="1:13">
      <c r="A19" s="6"/>
      <c r="B19" s="6"/>
      <c r="C19" s="6"/>
      <c r="D19" s="12" t="s">
        <v>51</v>
      </c>
      <c r="E19" s="12"/>
      <c r="F19" s="13" t="s">
        <v>52</v>
      </c>
      <c r="G19" s="6"/>
      <c r="H19" s="6" t="s">
        <v>53</v>
      </c>
      <c r="I19" s="6"/>
      <c r="J19" s="6">
        <v>5</v>
      </c>
      <c r="K19" s="22">
        <v>5</v>
      </c>
      <c r="L19" s="6"/>
      <c r="M19" s="6"/>
    </row>
    <row r="20" ht="209.25" customHeight="1" spans="1:13">
      <c r="A20" s="6" t="s">
        <v>40</v>
      </c>
      <c r="B20" s="6" t="s">
        <v>41</v>
      </c>
      <c r="C20" s="6" t="s">
        <v>54</v>
      </c>
      <c r="D20" s="6" t="s">
        <v>55</v>
      </c>
      <c r="E20" s="6"/>
      <c r="F20" s="13" t="s">
        <v>56</v>
      </c>
      <c r="G20" s="13"/>
      <c r="H20" s="6" t="s">
        <v>57</v>
      </c>
      <c r="I20" s="6"/>
      <c r="J20" s="6">
        <v>5</v>
      </c>
      <c r="K20" s="22">
        <v>5</v>
      </c>
      <c r="L20" s="6"/>
      <c r="M20" s="6"/>
    </row>
    <row r="21" ht="56.65" customHeight="1" spans="1:15">
      <c r="A21" s="6"/>
      <c r="B21" s="6"/>
      <c r="C21" s="6"/>
      <c r="D21" s="9" t="s">
        <v>58</v>
      </c>
      <c r="E21" s="9"/>
      <c r="F21" s="6" t="s">
        <v>56</v>
      </c>
      <c r="G21" s="6"/>
      <c r="H21" s="6" t="s">
        <v>59</v>
      </c>
      <c r="I21" s="6"/>
      <c r="J21" s="6">
        <v>5</v>
      </c>
      <c r="K21" s="22">
        <v>5</v>
      </c>
      <c r="L21" s="23"/>
      <c r="M21" s="23"/>
      <c r="N21" s="24"/>
      <c r="O21" s="24"/>
    </row>
    <row r="22" ht="134" customHeight="1" spans="1:13">
      <c r="A22" s="6"/>
      <c r="B22" s="6"/>
      <c r="C22" s="11" t="s">
        <v>60</v>
      </c>
      <c r="D22" s="9" t="s">
        <v>61</v>
      </c>
      <c r="E22" s="9"/>
      <c r="F22" s="14">
        <v>44835</v>
      </c>
      <c r="G22" s="14"/>
      <c r="H22" s="14">
        <v>44958</v>
      </c>
      <c r="I22" s="14"/>
      <c r="J22" s="6">
        <v>5</v>
      </c>
      <c r="K22" s="22">
        <v>4.5</v>
      </c>
      <c r="L22" s="9" t="s">
        <v>62</v>
      </c>
      <c r="M22" s="9"/>
    </row>
    <row r="23" ht="171.4" customHeight="1" spans="1:13">
      <c r="A23" s="6" t="s">
        <v>40</v>
      </c>
      <c r="B23" s="6" t="s">
        <v>41</v>
      </c>
      <c r="C23" s="6" t="s">
        <v>63</v>
      </c>
      <c r="D23" s="9" t="s">
        <v>64</v>
      </c>
      <c r="E23" s="9"/>
      <c r="F23" s="14">
        <v>44866</v>
      </c>
      <c r="G23" s="14"/>
      <c r="H23" s="14">
        <v>44986</v>
      </c>
      <c r="I23" s="14"/>
      <c r="J23" s="6">
        <v>5</v>
      </c>
      <c r="K23" s="22">
        <v>4.5</v>
      </c>
      <c r="L23" s="9" t="s">
        <v>65</v>
      </c>
      <c r="M23" s="9"/>
    </row>
    <row r="24" ht="80.75" customHeight="1" spans="1:13">
      <c r="A24" s="6"/>
      <c r="B24" s="6"/>
      <c r="C24" s="6"/>
      <c r="D24" s="9" t="s">
        <v>66</v>
      </c>
      <c r="E24" s="9"/>
      <c r="F24" s="14">
        <v>44896</v>
      </c>
      <c r="G24" s="14"/>
      <c r="H24" s="14">
        <v>45017</v>
      </c>
      <c r="I24" s="14"/>
      <c r="J24" s="6">
        <v>5</v>
      </c>
      <c r="K24" s="22">
        <v>4.5</v>
      </c>
      <c r="L24" s="9" t="s">
        <v>67</v>
      </c>
      <c r="M24" s="9"/>
    </row>
    <row r="25" ht="90" customHeight="1" spans="1:13">
      <c r="A25" s="6"/>
      <c r="B25" s="6"/>
      <c r="C25" s="6" t="s">
        <v>68</v>
      </c>
      <c r="D25" s="6" t="s">
        <v>69</v>
      </c>
      <c r="E25" s="6"/>
      <c r="F25" s="6" t="s">
        <v>70</v>
      </c>
      <c r="G25" s="6"/>
      <c r="H25" s="15" t="s">
        <v>71</v>
      </c>
      <c r="I25" s="15"/>
      <c r="J25" s="6">
        <v>5</v>
      </c>
      <c r="K25" s="22">
        <v>5</v>
      </c>
      <c r="L25" s="6"/>
      <c r="M25" s="6"/>
    </row>
    <row r="26" ht="20" customHeight="1" spans="1:13">
      <c r="A26" s="6"/>
      <c r="B26" s="6"/>
      <c r="C26" s="6"/>
      <c r="D26" s="6"/>
      <c r="E26" s="6"/>
      <c r="F26" s="6"/>
      <c r="G26" s="6"/>
      <c r="H26" s="15"/>
      <c r="I26" s="15"/>
      <c r="J26" s="6"/>
      <c r="K26" s="22"/>
      <c r="L26" s="6"/>
      <c r="M26" s="6"/>
    </row>
    <row r="27" ht="201" customHeight="1" spans="1:13">
      <c r="A27" s="6" t="s">
        <v>40</v>
      </c>
      <c r="B27" s="6" t="s">
        <v>72</v>
      </c>
      <c r="C27" s="6" t="s">
        <v>73</v>
      </c>
      <c r="D27" s="6" t="s">
        <v>74</v>
      </c>
      <c r="E27" s="6"/>
      <c r="F27" s="6" t="s">
        <v>75</v>
      </c>
      <c r="G27" s="6"/>
      <c r="H27" s="6" t="s">
        <v>76</v>
      </c>
      <c r="I27" s="6"/>
      <c r="J27" s="25">
        <v>20</v>
      </c>
      <c r="K27" s="26">
        <v>18</v>
      </c>
      <c r="L27" s="27" t="s">
        <v>77</v>
      </c>
      <c r="M27" s="27"/>
    </row>
    <row r="28" ht="43.05" customHeight="1" spans="1:13">
      <c r="A28" s="6"/>
      <c r="B28" s="6"/>
      <c r="C28" s="6" t="s">
        <v>78</v>
      </c>
      <c r="D28" s="6" t="s">
        <v>79</v>
      </c>
      <c r="E28" s="6"/>
      <c r="F28" s="6" t="s">
        <v>80</v>
      </c>
      <c r="G28" s="6"/>
      <c r="H28" s="6" t="s">
        <v>81</v>
      </c>
      <c r="I28" s="6"/>
      <c r="J28" s="6">
        <v>10</v>
      </c>
      <c r="K28" s="22">
        <v>10</v>
      </c>
      <c r="L28" s="6"/>
      <c r="M28" s="6"/>
    </row>
    <row r="29" ht="20" customHeight="1" spans="1:13">
      <c r="A29" s="6"/>
      <c r="B29" s="6"/>
      <c r="C29" s="6"/>
      <c r="D29" s="6"/>
      <c r="E29" s="6"/>
      <c r="F29" s="6"/>
      <c r="G29" s="6"/>
      <c r="H29" s="6"/>
      <c r="I29" s="6"/>
      <c r="J29" s="6"/>
      <c r="K29" s="22"/>
      <c r="L29" s="6"/>
      <c r="M29" s="6"/>
    </row>
    <row r="30" ht="20" customHeight="1" spans="1:13">
      <c r="A30" s="6"/>
      <c r="B30" s="6"/>
      <c r="C30" s="6"/>
      <c r="D30" s="6"/>
      <c r="E30" s="6"/>
      <c r="F30" s="6"/>
      <c r="G30" s="6"/>
      <c r="H30" s="6"/>
      <c r="I30" s="6"/>
      <c r="J30" s="6"/>
      <c r="K30" s="22"/>
      <c r="L30" s="6"/>
      <c r="M30" s="6"/>
    </row>
    <row r="31" ht="56" customHeight="1" spans="1:13">
      <c r="A31" s="6"/>
      <c r="B31" s="6" t="s">
        <v>82</v>
      </c>
      <c r="C31" s="6" t="s">
        <v>83</v>
      </c>
      <c r="D31" s="6" t="s">
        <v>84</v>
      </c>
      <c r="E31" s="6"/>
      <c r="F31" s="6" t="s">
        <v>85</v>
      </c>
      <c r="G31" s="6"/>
      <c r="H31" s="6" t="s">
        <v>86</v>
      </c>
      <c r="I31" s="6"/>
      <c r="J31" s="6">
        <v>10</v>
      </c>
      <c r="K31" s="22">
        <v>10</v>
      </c>
      <c r="L31" s="6"/>
      <c r="M31" s="6"/>
    </row>
    <row r="32" ht="20" customHeight="1" spans="1:13">
      <c r="A32" s="6"/>
      <c r="B32" s="6"/>
      <c r="C32" s="6"/>
      <c r="D32" s="6"/>
      <c r="E32" s="6"/>
      <c r="F32" s="6"/>
      <c r="G32" s="6"/>
      <c r="H32" s="6"/>
      <c r="I32" s="6"/>
      <c r="J32" s="6"/>
      <c r="K32" s="22"/>
      <c r="L32" s="6"/>
      <c r="M32" s="6"/>
    </row>
    <row r="33" ht="20" customHeight="1" spans="1:13">
      <c r="A33" s="6"/>
      <c r="B33" s="6"/>
      <c r="C33" s="6"/>
      <c r="D33" s="6"/>
      <c r="E33" s="6"/>
      <c r="F33" s="6"/>
      <c r="G33" s="6"/>
      <c r="H33" s="6"/>
      <c r="I33" s="6"/>
      <c r="J33" s="6"/>
      <c r="K33" s="22"/>
      <c r="L33" s="6"/>
      <c r="M33" s="6"/>
    </row>
    <row r="34" s="1" customFormat="1" ht="20" customHeight="1" spans="1:13">
      <c r="A34" s="16" t="s">
        <v>87</v>
      </c>
      <c r="B34" s="16"/>
      <c r="C34" s="16"/>
      <c r="D34" s="16"/>
      <c r="E34" s="16"/>
      <c r="F34" s="16"/>
      <c r="G34" s="16"/>
      <c r="H34" s="16"/>
      <c r="I34" s="16"/>
      <c r="J34" s="16">
        <f>SUM(J16:J33)+I8</f>
        <v>100</v>
      </c>
      <c r="K34" s="28">
        <f>SUM(K16:K33)+M8</f>
        <v>95</v>
      </c>
      <c r="L34" s="16"/>
      <c r="M34" s="16"/>
    </row>
    <row r="35" spans="1:13">
      <c r="A35" s="17" t="s">
        <v>88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1:13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</row>
    <row r="37" spans="1:13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</row>
    <row r="38" spans="1:13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</row>
    <row r="39" spans="1:13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</row>
    <row r="40" spans="1:13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</row>
    <row r="41" spans="1:13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</row>
    <row r="42" spans="1:13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</row>
    <row r="43" spans="1:13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</row>
  </sheetData>
  <mergeCells count="118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N21:O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7:E27"/>
    <mergeCell ref="F27:G27"/>
    <mergeCell ref="H27:I27"/>
    <mergeCell ref="L27:M27"/>
    <mergeCell ref="A34:I34"/>
    <mergeCell ref="L34:M34"/>
    <mergeCell ref="A12:A14"/>
    <mergeCell ref="A17:A19"/>
    <mergeCell ref="A20:A22"/>
    <mergeCell ref="A23:A26"/>
    <mergeCell ref="A27:A33"/>
    <mergeCell ref="B17:B19"/>
    <mergeCell ref="B20:B22"/>
    <mergeCell ref="B23:B26"/>
    <mergeCell ref="B27:B30"/>
    <mergeCell ref="B31:B33"/>
    <mergeCell ref="C18:C19"/>
    <mergeCell ref="C20:C21"/>
    <mergeCell ref="C23:C24"/>
    <mergeCell ref="C25:C26"/>
    <mergeCell ref="C28:C30"/>
    <mergeCell ref="C31:C33"/>
    <mergeCell ref="J25:J26"/>
    <mergeCell ref="J28:J30"/>
    <mergeCell ref="J31:J33"/>
    <mergeCell ref="K25:K26"/>
    <mergeCell ref="K28:K30"/>
    <mergeCell ref="K31:K33"/>
    <mergeCell ref="B13:F14"/>
    <mergeCell ref="G13:M14"/>
    <mergeCell ref="A7:B11"/>
    <mergeCell ref="D25:E26"/>
    <mergeCell ref="F25:G26"/>
    <mergeCell ref="H25:I26"/>
    <mergeCell ref="L25:M26"/>
    <mergeCell ref="A35:M43"/>
    <mergeCell ref="D28:E30"/>
    <mergeCell ref="F28:G30"/>
    <mergeCell ref="H28:I30"/>
    <mergeCell ref="L28:M30"/>
    <mergeCell ref="D31:E33"/>
    <mergeCell ref="F31:G33"/>
    <mergeCell ref="H31:I33"/>
    <mergeCell ref="L31:M33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2021-04-11T21:20:00Z</dcterms:created>
  <cp:lastPrinted>2023-05-11T01:58:00Z</cp:lastPrinted>
  <dcterms:modified xsi:type="dcterms:W3CDTF">2023-06-13T03:56:17Z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false</vt:bool>
  </property>
</Properties>
</file>