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@@自评及部门整体支出绩效评价成果提交\决算草案公开用\报财政系统版本\项目支出绩效评价报告、自评表\项目支出绩效评价报告、自评表\附件2：单位自评表\局本级\"/>
    </mc:Choice>
  </mc:AlternateContent>
  <xr:revisionPtr revIDLastSave="0" documentId="13_ncr:1_{831D011C-BC75-407A-9E98-87EF846A5EF3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单位自评（模板）" sheetId="2" r:id="rId1"/>
  </sheets>
  <definedNames>
    <definedName name="_xlnm.Print_Area" localSheetId="0">'单位自评（模板）'!$A$1:$M$31</definedName>
    <definedName name="_xlnm.Print_Titles" localSheetId="0">'单位自评（模板）'!$14:$14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8" i="2" l="1"/>
  <c r="K7" i="2"/>
  <c r="M7" i="2" s="1"/>
  <c r="K31" i="2" s="1"/>
</calcChain>
</file>

<file path=xl/sharedStrings.xml><?xml version="1.0" encoding="utf-8"?>
<sst xmlns="http://schemas.openxmlformats.org/spreadsheetml/2006/main" count="114" uniqueCount="90">
  <si>
    <t>项目支出绩效自评表</t>
  </si>
  <si>
    <t>( 2021年度)</t>
  </si>
  <si>
    <t>项目名称</t>
  </si>
  <si>
    <t>主管部门</t>
  </si>
  <si>
    <t>北京市政务服务管理局</t>
  </si>
  <si>
    <t>实施单位</t>
  </si>
  <si>
    <t>北京市政务服务管理局（本级）</t>
  </si>
  <si>
    <t>项目负责人</t>
  </si>
  <si>
    <t>宋大伟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</si>
  <si>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</si>
  <si>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</si>
  <si>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</si>
  <si>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</si>
  <si>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</si>
  <si>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</si>
  <si>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</si>
  <si>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</si>
  <si>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</si>
  <si>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</si>
  <si>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</si>
  <si>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</si>
  <si>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</si>
  <si>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</si>
  <si>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</si>
  <si>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</si>
  <si>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年度目标：
1.根据政府信息和政务公开工作安排，就信息公开、政务公开、依申请公开、政策解读、舆情回应、网站建设管理、公报编辑等工作进行业务培训，重点工作答疑，经验交流，提高政务公开工作人员对政策理论的学习和业务研究，把握政策精神，增强专业素养，推动本市各级行政机关落实公开要求，不断提升本市政务公开工作水平。
2.组织召开干部治理能力专题培训班，通过系统理论学习，进一步提高全局党员干部依法行政和科学发展的履职能力。
3.通过开展党性教育和专业化能力培训，进一步强化全局党员干部的理想信念、党性观念、宗旨意识，进一步提高全局干部依法行政和科学发展的能力素质。</t>
  </si>
  <si>
    <t xml:space="preserve">1.组织全市54家市级部门、16区政府公开工作机构相关人员参与培训，培训两天一晚，共计88人次。
2.全体学员通过课堂教学、实地参观、交流研讨，“坐着听、走着看、用心悟”，圆满完成了各项培训任务，实现了“党史再学习、党性再洗礼、视野再开阔、能力再提升”的既定目标。
3.计划于2021年9月组织实施的“北京市政务服务管理局提升干部治理能力专题培训班”，因承办方中国人民大学继续教育学院2021年度培训费用上涨，原申请的15万培训费短缺，双方协商未果，故取消该次培训。
</t>
  </si>
  <si>
    <t>一级指标</t>
  </si>
  <si>
    <t>二级
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</si>
  <si>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</si>
  <si>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</si>
  <si>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</si>
  <si>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</si>
  <si>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</si>
  <si>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</si>
  <si>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
指标</t>
  </si>
  <si>
    <t>“红船精神”党性教育专题培训班-处级以上干部培训时间</t>
  </si>
  <si>
    <t>5天</t>
  </si>
  <si>
    <t>“红船精神”党性教育专题培训班-科级及以下干部培训时间</t>
  </si>
  <si>
    <t>88人</t>
  </si>
  <si>
    <t>30人</t>
  </si>
  <si>
    <t>“红船精神”党性教育专题培训班-培训覆盖人数（科级及以下干部）</t>
  </si>
  <si>
    <t>68人</t>
  </si>
  <si>
    <t>20人</t>
  </si>
  <si>
    <t>质量
指标</t>
  </si>
  <si>
    <t>培训质量</t>
  </si>
  <si>
    <t>绩效
指标（续）</t>
  </si>
  <si>
    <t>产出指标（续）</t>
  </si>
  <si>
    <t>时效
指标</t>
  </si>
  <si>
    <t>完成“提升干部治理能力专题政府信息和政务公开业务培训训”时间</t>
  </si>
  <si>
    <t>2021年12月之前</t>
  </si>
  <si>
    <t>完成“政府信息和政务公开业务培训”支出时间</t>
  </si>
  <si>
    <t>“红船精神”党性教育专题培训班完成时效</t>
  </si>
  <si>
    <t>2021年12月底之前</t>
  </si>
  <si>
    <t>“红船精神”党性教育专题培训班支出完成时效</t>
  </si>
  <si>
    <t>成本
指标</t>
  </si>
  <si>
    <t>政府信息和政务公开业务培训成本控制</t>
  </si>
  <si>
    <t>10.74万元内，其中，培训费（食宿费）8.34万元，师资费（专家劳务费）2.4万元</t>
  </si>
  <si>
    <t>8.4276万元，其中，培训费（食宿费）8.0726万元，师资费（专家劳务费）0.355万元</t>
  </si>
  <si>
    <t>“红船精神”党性教育专题培训班成本控制</t>
  </si>
  <si>
    <t>不超过25万元</t>
  </si>
  <si>
    <t>24.05万</t>
  </si>
  <si>
    <t>效益指标</t>
  </si>
  <si>
    <t>社会效益指标</t>
  </si>
  <si>
    <t>提升政务公开业务水平</t>
  </si>
  <si>
    <t>达到预期效果</t>
  </si>
  <si>
    <t>缺少对比印证资料</t>
  </si>
  <si>
    <t>提高全局干部党性修养</t>
  </si>
  <si>
    <t>过系统理论学习，进一步提高全局干部党性修养</t>
  </si>
  <si>
    <t>满意度指标</t>
  </si>
  <si>
    <t>服务对象满意度指标</t>
  </si>
  <si>
    <t>干部满意情况</t>
  </si>
  <si>
    <t>非常满意</t>
  </si>
  <si>
    <t>反馈在培训评价方式上还有待创新</t>
  </si>
  <si>
    <t>北京市政务服务管理局业务培训费</t>
    <phoneticPr fontId="4" type="noConversion"/>
  </si>
  <si>
    <t>16个区、55个市级部门</t>
    <phoneticPr fontId="4" type="noConversion"/>
  </si>
  <si>
    <t>政府信息和政务公开业务培训-业务培训覆盖范围</t>
    <phoneticPr fontId="4" type="noConversion"/>
  </si>
  <si>
    <t>覆盖16个区、54个市级部门</t>
    <phoneticPr fontId="4" type="noConversion"/>
  </si>
  <si>
    <t>政府信息和政务公开业务培训-参与培训人员数量</t>
    <phoneticPr fontId="4" type="noConversion"/>
  </si>
  <si>
    <t>参与培训人员共100人，工作人员13名，专家8人</t>
    <phoneticPr fontId="4" type="noConversion"/>
  </si>
  <si>
    <t>参与培训人员共75人，工作人员7名，专家6人</t>
    <phoneticPr fontId="4" type="noConversion"/>
  </si>
  <si>
    <t>“红船精神”党性教育专题培训班=培训覆盖人数（处级及以上）</t>
    <phoneticPr fontId="4" type="noConversion"/>
  </si>
  <si>
    <t>解决本市公开工作面临的共性问题，提高本市政务公开工作队伍的整体业务水平</t>
    <phoneticPr fontId="4" type="noConversion"/>
  </si>
  <si>
    <t>——</t>
    <phoneticPr fontId="4" type="noConversion"/>
  </si>
  <si>
    <t>总分</t>
    <phoneticPr fontId="4" type="noConversion"/>
  </si>
  <si>
    <t>项目开展符合《关于全面推进政务公开工作的意见》（中办发〔2016〕8号）的相关规定</t>
    <phoneticPr fontId="4" type="noConversion"/>
  </si>
  <si>
    <t>项目按照《关于全面推进政务公开工作的意见》（中办发〔2016〕8号）的相关规定开展</t>
    <phoneticPr fontId="4" type="noConversion"/>
  </si>
  <si>
    <t>因财政资金压力和疫情防控需要，培训规模适度缩小</t>
    <phoneticPr fontId="4" type="noConversion"/>
  </si>
  <si>
    <t>因市科委与中关村管委会机构合并，实际是54家市级部门参与</t>
    <phoneticPr fontId="4" type="noConversion"/>
  </si>
  <si>
    <t>因财政资金压力和疫情防控需要，培训规模适度缩小、培训时间缩短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</si>
</sst>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6" x14ac:knownFonts="1">
    <font>
      <sz val="11"/>
      <color theme="1"/>
      <name val="宋体"/>
      <charset val="134"/>
      <scheme val="minor"/>
    </font>
    <font>
      <sz val="18"/>
      <name val="华文中宋"/>
      <family val="3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31" fontId="3" fillId="0" borderId="5" xfId="0" applyNumberFormat="1" applyFont="1" applyBorder="1" applyAlignment="1">
      <alignment horizontal="center" vertical="center" wrapText="1"/>
    </xf>
    <xf numFmtId="31" fontId="3" fillId="0" borderId="6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1"/>
  <sheetViews>
    <sheetView tabSelected="1" view="pageBreakPreview" topLeftCell="A32" zoomScale="115" zoomScaleNormal="100" workbookViewId="0">
      <selection activeCell="L17" sqref="L17:M17"/>
    </sheetView>
  </sheetViews>
  <sheetFormatPr defaultColWidth="9" defaultRowHeight="14.1" x14ac:dyDescent="0.4"/>
  <cols>
    <col min="1" max="1" width="7.68359375" style="2" customWidth="1"/>
    <col min="2" max="2" width="9.68359375" style="2" customWidth="1"/>
    <col min="3" max="3" width="8" style="2" customWidth="1"/>
    <col min="4" max="4" width="14.9453125" style="3" customWidth="1"/>
    <col min="5" max="5" width="3.83984375" style="2" customWidth="1"/>
    <col min="6" max="6" width="10.20703125" style="2" customWidth="1"/>
    <col min="7" max="7" width="11.89453125" style="2" customWidth="1"/>
    <col min="8" max="8" width="12.20703125" style="2" customWidth="1"/>
    <col min="9" max="9" width="7.5234375" style="2" customWidth="1"/>
    <col min="10" max="10" width="6.734375" style="3" customWidth="1"/>
    <col min="11" max="11" width="6.47265625" style="2" customWidth="1"/>
    <col min="12" max="12" width="9" style="2"/>
    <col min="13" max="13" width="19" style="2" customWidth="1"/>
    <col min="14" max="16384" width="9" style="2"/>
  </cols>
  <sheetData>
    <row r="1" spans="1:13" s="1" customFormat="1" ht="25.2" x14ac:dyDescent="0.4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ht="14.1" customHeight="1" x14ac:dyDescent="0.4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20.05" customHeight="1" x14ac:dyDescent="0.4">
      <c r="A3" s="18" t="s">
        <v>2</v>
      </c>
      <c r="B3" s="18"/>
      <c r="C3" s="18" t="s">
        <v>74</v>
      </c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20.05" customHeight="1" x14ac:dyDescent="0.4">
      <c r="A4" s="18" t="s">
        <v>3</v>
      </c>
      <c r="B4" s="18"/>
      <c r="C4" s="18" t="s">
        <v>4</v>
      </c>
      <c r="D4" s="18"/>
      <c r="E4" s="18"/>
      <c r="F4" s="18"/>
      <c r="G4" s="18"/>
      <c r="H4" s="5" t="s">
        <v>5</v>
      </c>
      <c r="I4" s="18" t="s">
        <v>6</v>
      </c>
      <c r="J4" s="18"/>
      <c r="K4" s="18"/>
      <c r="L4" s="18"/>
      <c r="M4" s="18"/>
    </row>
    <row r="5" spans="1:13" ht="20.05" customHeight="1" x14ac:dyDescent="0.4">
      <c r="A5" s="18" t="s">
        <v>7</v>
      </c>
      <c r="B5" s="18"/>
      <c r="C5" s="18" t="s">
        <v>8</v>
      </c>
      <c r="D5" s="18"/>
      <c r="E5" s="18"/>
      <c r="F5" s="18"/>
      <c r="G5" s="18"/>
      <c r="H5" s="6" t="s">
        <v>9</v>
      </c>
      <c r="I5" s="18">
        <v>89151962</v>
      </c>
      <c r="J5" s="18"/>
      <c r="K5" s="18"/>
      <c r="L5" s="18"/>
      <c r="M5" s="18"/>
    </row>
    <row r="6" spans="1:13" ht="20.05" customHeight="1" x14ac:dyDescent="0.4">
      <c r="A6" s="18" t="s">
        <v>10</v>
      </c>
      <c r="B6" s="18"/>
      <c r="C6" s="18"/>
      <c r="D6" s="18"/>
      <c r="E6" s="18" t="s">
        <v>11</v>
      </c>
      <c r="F6" s="18"/>
      <c r="G6" s="5" t="s">
        <v>12</v>
      </c>
      <c r="H6" s="6" t="s">
        <v>13</v>
      </c>
      <c r="I6" s="18" t="s">
        <v>14</v>
      </c>
      <c r="J6" s="18"/>
      <c r="K6" s="18" t="s">
        <v>15</v>
      </c>
      <c r="L6" s="18"/>
      <c r="M6" s="5" t="s">
        <v>16</v>
      </c>
    </row>
    <row r="7" spans="1:13" ht="20.05" customHeight="1" x14ac:dyDescent="0.4">
      <c r="A7" s="18"/>
      <c r="B7" s="18"/>
      <c r="C7" s="19" t="s">
        <v>17</v>
      </c>
      <c r="D7" s="18"/>
      <c r="E7" s="18">
        <v>46.79</v>
      </c>
      <c r="F7" s="18"/>
      <c r="G7" s="5">
        <v>24.05</v>
      </c>
      <c r="H7" s="6">
        <v>22.18</v>
      </c>
      <c r="I7" s="18">
        <v>10</v>
      </c>
      <c r="J7" s="18"/>
      <c r="K7" s="20">
        <f>H7/G7</f>
        <v>0.92224532224532219</v>
      </c>
      <c r="L7" s="20"/>
      <c r="M7" s="9">
        <f>K7*I7</f>
        <v>9.2224532224532219</v>
      </c>
    </row>
    <row r="8" spans="1:13" ht="20.05" customHeight="1" x14ac:dyDescent="0.4">
      <c r="A8" s="18"/>
      <c r="B8" s="18"/>
      <c r="C8" s="19" t="s">
        <v>18</v>
      </c>
      <c r="D8" s="18"/>
      <c r="E8" s="18">
        <v>46.79</v>
      </c>
      <c r="F8" s="18"/>
      <c r="G8" s="5">
        <v>24.05</v>
      </c>
      <c r="H8" s="6">
        <v>22.18</v>
      </c>
      <c r="I8" s="18" t="s">
        <v>19</v>
      </c>
      <c r="J8" s="18"/>
      <c r="K8" s="20">
        <f>H8/G8</f>
        <v>0.92224532224532219</v>
      </c>
      <c r="L8" s="20"/>
      <c r="M8" s="5" t="s">
        <v>19</v>
      </c>
    </row>
    <row r="9" spans="1:13" ht="20.05" customHeight="1" x14ac:dyDescent="0.4">
      <c r="A9" s="18"/>
      <c r="B9" s="18"/>
      <c r="C9" s="18" t="s">
        <v>20</v>
      </c>
      <c r="D9" s="18"/>
      <c r="E9" s="18" t="s">
        <v>19</v>
      </c>
      <c r="F9" s="18"/>
      <c r="G9" s="5" t="s">
        <v>19</v>
      </c>
      <c r="H9" s="5" t="s">
        <v>19</v>
      </c>
      <c r="I9" s="18" t="s">
        <v>19</v>
      </c>
      <c r="J9" s="18"/>
      <c r="K9" s="18" t="s">
        <v>19</v>
      </c>
      <c r="L9" s="18"/>
      <c r="M9" s="5" t="s">
        <v>19</v>
      </c>
    </row>
    <row r="10" spans="1:13" ht="20.05" customHeight="1" x14ac:dyDescent="0.4">
      <c r="A10" s="18"/>
      <c r="B10" s="18"/>
      <c r="C10" s="18" t="s">
        <v>21</v>
      </c>
      <c r="D10" s="18"/>
      <c r="E10" s="18" t="s">
        <v>19</v>
      </c>
      <c r="F10" s="18"/>
      <c r="G10" s="5" t="s">
        <v>19</v>
      </c>
      <c r="H10" s="5" t="s">
        <v>19</v>
      </c>
      <c r="I10" s="18" t="s">
        <v>19</v>
      </c>
      <c r="J10" s="18"/>
      <c r="K10" s="18" t="s">
        <v>19</v>
      </c>
      <c r="L10" s="18"/>
      <c r="M10" s="5" t="s">
        <v>19</v>
      </c>
    </row>
    <row r="11" spans="1:13" ht="20.05" customHeight="1" x14ac:dyDescent="0.4">
      <c r="A11" s="18" t="s">
        <v>22</v>
      </c>
      <c r="B11" s="18" t="s">
        <v>23</v>
      </c>
      <c r="C11" s="18"/>
      <c r="D11" s="18"/>
      <c r="E11" s="18"/>
      <c r="F11" s="18"/>
      <c r="G11" s="18" t="s">
        <v>24</v>
      </c>
      <c r="H11" s="18"/>
      <c r="I11" s="18"/>
      <c r="J11" s="18"/>
      <c r="K11" s="18"/>
      <c r="L11" s="18"/>
      <c r="M11" s="18"/>
    </row>
    <row r="12" spans="1:13" ht="58" customHeight="1" x14ac:dyDescent="0.4">
      <c r="A12" s="18"/>
      <c r="B12" s="21" t="s">
        <v>25</v>
      </c>
      <c r="C12" s="21"/>
      <c r="D12" s="18"/>
      <c r="E12" s="21"/>
      <c r="F12" s="21"/>
      <c r="G12" s="21" t="s">
        <v>26</v>
      </c>
      <c r="H12" s="21"/>
      <c r="I12" s="21"/>
      <c r="J12" s="18"/>
      <c r="K12" s="21"/>
      <c r="L12" s="21"/>
      <c r="M12" s="21"/>
    </row>
    <row r="13" spans="1:13" ht="178" customHeight="1" x14ac:dyDescent="0.4">
      <c r="A13" s="18"/>
      <c r="B13" s="21"/>
      <c r="C13" s="21"/>
      <c r="D13" s="18"/>
      <c r="E13" s="21"/>
      <c r="F13" s="21"/>
      <c r="G13" s="21"/>
      <c r="H13" s="21"/>
      <c r="I13" s="21"/>
      <c r="J13" s="18"/>
      <c r="K13" s="21"/>
      <c r="L13" s="21"/>
      <c r="M13" s="21"/>
    </row>
    <row r="14" spans="1:13" ht="33" customHeight="1" x14ac:dyDescent="0.4">
      <c r="A14" s="7"/>
      <c r="B14" s="5" t="s">
        <v>27</v>
      </c>
      <c r="C14" s="5" t="s">
        <v>28</v>
      </c>
      <c r="D14" s="18" t="s">
        <v>29</v>
      </c>
      <c r="E14" s="18"/>
      <c r="F14" s="18" t="s">
        <v>30</v>
      </c>
      <c r="G14" s="18"/>
      <c r="H14" s="18" t="s">
        <v>31</v>
      </c>
      <c r="I14" s="18"/>
      <c r="J14" s="5" t="s">
        <v>14</v>
      </c>
      <c r="K14" s="5" t="s">
        <v>16</v>
      </c>
      <c r="L14" s="18" t="s">
        <v>32</v>
      </c>
      <c r="M14" s="18"/>
    </row>
    <row r="15" spans="1:13" ht="58" customHeight="1" x14ac:dyDescent="0.4">
      <c r="A15" s="18" t="s">
        <v>33</v>
      </c>
      <c r="B15" s="18" t="s">
        <v>34</v>
      </c>
      <c r="C15" s="18" t="s">
        <v>35</v>
      </c>
      <c r="D15" s="21" t="s">
        <v>76</v>
      </c>
      <c r="E15" s="21"/>
      <c r="F15" s="22" t="s">
        <v>75</v>
      </c>
      <c r="G15" s="22"/>
      <c r="H15" s="22" t="s">
        <v>77</v>
      </c>
      <c r="I15" s="22"/>
      <c r="J15" s="5">
        <v>3</v>
      </c>
      <c r="K15" s="10">
        <v>2</v>
      </c>
      <c r="L15" s="18" t="s">
        <v>88</v>
      </c>
      <c r="M15" s="18"/>
    </row>
    <row r="16" spans="1:13" ht="58.8" customHeight="1" x14ac:dyDescent="0.4">
      <c r="A16" s="18"/>
      <c r="B16" s="18"/>
      <c r="C16" s="18"/>
      <c r="D16" s="21" t="s">
        <v>78</v>
      </c>
      <c r="E16" s="21"/>
      <c r="F16" s="22" t="s">
        <v>79</v>
      </c>
      <c r="G16" s="22"/>
      <c r="H16" s="22" t="s">
        <v>80</v>
      </c>
      <c r="I16" s="22"/>
      <c r="J16" s="5">
        <v>3</v>
      </c>
      <c r="K16" s="10">
        <v>2</v>
      </c>
      <c r="L16" s="18" t="s">
        <v>89</v>
      </c>
      <c r="M16" s="18"/>
    </row>
    <row r="17" spans="1:27" ht="47.05" customHeight="1" x14ac:dyDescent="0.4">
      <c r="A17" s="18"/>
      <c r="B17" s="18"/>
      <c r="C17" s="18"/>
      <c r="D17" s="21" t="s">
        <v>36</v>
      </c>
      <c r="E17" s="21"/>
      <c r="F17" s="22" t="s">
        <v>37</v>
      </c>
      <c r="G17" s="22"/>
      <c r="H17" s="22" t="s">
        <v>37</v>
      </c>
      <c r="I17" s="22"/>
      <c r="J17" s="5">
        <v>3</v>
      </c>
      <c r="K17" s="10">
        <v>3</v>
      </c>
      <c r="L17" s="18"/>
      <c r="M17" s="18"/>
    </row>
    <row r="18" spans="1:27" ht="52" customHeight="1" x14ac:dyDescent="0.4">
      <c r="A18" s="18"/>
      <c r="B18" s="18"/>
      <c r="C18" s="18"/>
      <c r="D18" s="21" t="s">
        <v>38</v>
      </c>
      <c r="E18" s="21"/>
      <c r="F18" s="22" t="s">
        <v>37</v>
      </c>
      <c r="G18" s="22"/>
      <c r="H18" s="22" t="s">
        <v>37</v>
      </c>
      <c r="I18" s="22"/>
      <c r="J18" s="5">
        <v>3</v>
      </c>
      <c r="K18" s="10">
        <v>3</v>
      </c>
      <c r="L18" s="18"/>
      <c r="M18" s="18"/>
    </row>
    <row r="19" spans="1:27" ht="62.05" customHeight="1" x14ac:dyDescent="0.4">
      <c r="A19" s="18"/>
      <c r="B19" s="18"/>
      <c r="C19" s="18"/>
      <c r="D19" s="21" t="s">
        <v>81</v>
      </c>
      <c r="E19" s="21"/>
      <c r="F19" s="22" t="s">
        <v>39</v>
      </c>
      <c r="G19" s="22"/>
      <c r="H19" s="22" t="s">
        <v>40</v>
      </c>
      <c r="I19" s="22"/>
      <c r="J19" s="5">
        <v>3</v>
      </c>
      <c r="K19" s="10">
        <v>1.02</v>
      </c>
      <c r="L19" s="18" t="s">
        <v>87</v>
      </c>
      <c r="M19" s="18"/>
    </row>
    <row r="20" spans="1:27" ht="80.05" customHeight="1" x14ac:dyDescent="0.4">
      <c r="A20" s="18"/>
      <c r="B20" s="18"/>
      <c r="C20" s="18"/>
      <c r="D20" s="21" t="s">
        <v>41</v>
      </c>
      <c r="E20" s="21"/>
      <c r="F20" s="22" t="s">
        <v>42</v>
      </c>
      <c r="G20" s="22"/>
      <c r="H20" s="22" t="s">
        <v>43</v>
      </c>
      <c r="I20" s="22"/>
      <c r="J20" s="11">
        <v>3</v>
      </c>
      <c r="K20" s="7">
        <v>0.88</v>
      </c>
      <c r="L20" s="18" t="s">
        <v>87</v>
      </c>
      <c r="M20" s="18"/>
    </row>
    <row r="21" spans="1:27" ht="75" customHeight="1" x14ac:dyDescent="0.4">
      <c r="A21" s="18"/>
      <c r="B21" s="18"/>
      <c r="C21" s="5" t="s">
        <v>44</v>
      </c>
      <c r="D21" s="18" t="s">
        <v>45</v>
      </c>
      <c r="E21" s="18"/>
      <c r="F21" s="18" t="s">
        <v>85</v>
      </c>
      <c r="G21" s="18"/>
      <c r="H21" s="18" t="s">
        <v>86</v>
      </c>
      <c r="I21" s="18"/>
      <c r="J21" s="5">
        <v>10</v>
      </c>
      <c r="K21" s="10">
        <v>10</v>
      </c>
      <c r="L21" s="18"/>
      <c r="M21" s="18"/>
    </row>
    <row r="22" spans="1:27" ht="50.05" customHeight="1" x14ac:dyDescent="0.4">
      <c r="A22" s="31" t="s">
        <v>46</v>
      </c>
      <c r="B22" s="31" t="s">
        <v>47</v>
      </c>
      <c r="C22" s="31" t="s">
        <v>48</v>
      </c>
      <c r="D22" s="21" t="s">
        <v>49</v>
      </c>
      <c r="E22" s="21"/>
      <c r="F22" s="18" t="s">
        <v>50</v>
      </c>
      <c r="G22" s="18"/>
      <c r="H22" s="25">
        <v>44531</v>
      </c>
      <c r="I22" s="18"/>
      <c r="J22" s="5">
        <v>3</v>
      </c>
      <c r="K22" s="10">
        <v>3</v>
      </c>
      <c r="L22" s="18"/>
      <c r="M22" s="18"/>
    </row>
    <row r="23" spans="1:27" ht="43" customHeight="1" x14ac:dyDescent="0.4">
      <c r="A23" s="32"/>
      <c r="B23" s="32"/>
      <c r="C23" s="32"/>
      <c r="D23" s="21" t="s">
        <v>51</v>
      </c>
      <c r="E23" s="21"/>
      <c r="F23" s="18" t="s">
        <v>50</v>
      </c>
      <c r="G23" s="18"/>
      <c r="H23" s="25">
        <v>44531</v>
      </c>
      <c r="I23" s="18"/>
      <c r="J23" s="5">
        <v>3</v>
      </c>
      <c r="K23" s="10">
        <v>3</v>
      </c>
      <c r="L23" s="18"/>
      <c r="M23" s="18"/>
    </row>
    <row r="24" spans="1:27" ht="45" customHeight="1" x14ac:dyDescent="0.4">
      <c r="A24" s="32"/>
      <c r="B24" s="32"/>
      <c r="C24" s="32"/>
      <c r="D24" s="21" t="s">
        <v>52</v>
      </c>
      <c r="E24" s="21"/>
      <c r="F24" s="18" t="s">
        <v>53</v>
      </c>
      <c r="G24" s="18"/>
      <c r="H24" s="25">
        <v>44378</v>
      </c>
      <c r="I24" s="18"/>
      <c r="J24" s="5">
        <v>3</v>
      </c>
      <c r="K24" s="10">
        <v>3</v>
      </c>
      <c r="L24" s="23"/>
      <c r="M24" s="24"/>
    </row>
    <row r="25" spans="1:27" ht="45" customHeight="1" x14ac:dyDescent="0.4">
      <c r="A25" s="32"/>
      <c r="B25" s="32"/>
      <c r="C25" s="33"/>
      <c r="D25" s="21" t="s">
        <v>54</v>
      </c>
      <c r="E25" s="21"/>
      <c r="F25" s="18" t="s">
        <v>53</v>
      </c>
      <c r="G25" s="18"/>
      <c r="H25" s="25">
        <v>44378</v>
      </c>
      <c r="I25" s="18"/>
      <c r="J25" s="5">
        <v>3</v>
      </c>
      <c r="K25" s="10">
        <v>3</v>
      </c>
      <c r="L25" s="23"/>
      <c r="M25" s="24"/>
    </row>
    <row r="26" spans="1:27" ht="51.3" customHeight="1" x14ac:dyDescent="0.4">
      <c r="A26" s="32"/>
      <c r="B26" s="32"/>
      <c r="C26" s="31" t="s">
        <v>55</v>
      </c>
      <c r="D26" s="21" t="s">
        <v>56</v>
      </c>
      <c r="E26" s="21"/>
      <c r="F26" s="23" t="s">
        <v>57</v>
      </c>
      <c r="G26" s="24"/>
      <c r="H26" s="29" t="s">
        <v>58</v>
      </c>
      <c r="I26" s="30"/>
      <c r="J26" s="5">
        <v>5</v>
      </c>
      <c r="K26" s="10">
        <v>5</v>
      </c>
      <c r="L26" s="23"/>
      <c r="M26" s="24"/>
    </row>
    <row r="27" spans="1:27" ht="30" customHeight="1" x14ac:dyDescent="0.4">
      <c r="A27" s="32"/>
      <c r="B27" s="32"/>
      <c r="C27" s="32"/>
      <c r="D27" s="21" t="s">
        <v>59</v>
      </c>
      <c r="E27" s="21"/>
      <c r="F27" s="23" t="s">
        <v>60</v>
      </c>
      <c r="G27" s="24"/>
      <c r="H27" s="29" t="s">
        <v>61</v>
      </c>
      <c r="I27" s="30"/>
      <c r="J27" s="5">
        <v>5</v>
      </c>
      <c r="K27" s="10">
        <v>5</v>
      </c>
      <c r="L27" s="23"/>
      <c r="M27" s="24"/>
    </row>
    <row r="28" spans="1:27" ht="52" customHeight="1" x14ac:dyDescent="0.4">
      <c r="A28" s="32"/>
      <c r="B28" s="18" t="s">
        <v>62</v>
      </c>
      <c r="C28" s="31" t="s">
        <v>63</v>
      </c>
      <c r="D28" s="21" t="s">
        <v>64</v>
      </c>
      <c r="E28" s="21"/>
      <c r="F28" s="18" t="s">
        <v>82</v>
      </c>
      <c r="G28" s="18"/>
      <c r="H28" s="18" t="s">
        <v>65</v>
      </c>
      <c r="I28" s="18"/>
      <c r="J28" s="5">
        <v>15</v>
      </c>
      <c r="K28" s="10">
        <v>13</v>
      </c>
      <c r="L28" s="18" t="s">
        <v>66</v>
      </c>
      <c r="M28" s="18"/>
    </row>
    <row r="29" spans="1:27" ht="37" customHeight="1" x14ac:dyDescent="0.4">
      <c r="A29" s="32"/>
      <c r="B29" s="31"/>
      <c r="C29" s="32"/>
      <c r="D29" s="34" t="s">
        <v>67</v>
      </c>
      <c r="E29" s="34"/>
      <c r="F29" s="31" t="s">
        <v>68</v>
      </c>
      <c r="G29" s="31"/>
      <c r="H29" s="31" t="s">
        <v>65</v>
      </c>
      <c r="I29" s="31"/>
      <c r="J29" s="8">
        <v>15</v>
      </c>
      <c r="K29" s="12">
        <v>13</v>
      </c>
      <c r="L29" s="31" t="s">
        <v>66</v>
      </c>
      <c r="M29" s="31"/>
      <c r="N29" s="13"/>
      <c r="O29" s="13"/>
      <c r="P29" s="13"/>
      <c r="Q29" s="4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ht="47.05" customHeight="1" x14ac:dyDescent="0.4">
      <c r="A30" s="33"/>
      <c r="B30" s="5" t="s">
        <v>69</v>
      </c>
      <c r="C30" s="5" t="s">
        <v>70</v>
      </c>
      <c r="D30" s="23" t="s">
        <v>71</v>
      </c>
      <c r="E30" s="24"/>
      <c r="F30" s="23" t="s">
        <v>72</v>
      </c>
      <c r="G30" s="24"/>
      <c r="H30" s="23" t="s">
        <v>72</v>
      </c>
      <c r="I30" s="24"/>
      <c r="J30" s="5">
        <v>10</v>
      </c>
      <c r="K30" s="10">
        <v>8</v>
      </c>
      <c r="L30" s="23" t="s">
        <v>73</v>
      </c>
      <c r="M30" s="24"/>
      <c r="Q30" s="3"/>
    </row>
    <row r="31" spans="1:27" ht="20.05" customHeight="1" x14ac:dyDescent="0.4">
      <c r="A31" s="26" t="s">
        <v>84</v>
      </c>
      <c r="B31" s="26"/>
      <c r="C31" s="26"/>
      <c r="D31" s="26"/>
      <c r="E31" s="26"/>
      <c r="F31" s="26"/>
      <c r="G31" s="26"/>
      <c r="H31" s="26"/>
      <c r="I31" s="26"/>
      <c r="J31" s="14">
        <v>100</v>
      </c>
      <c r="K31" s="15">
        <f>SUM(K15:K30)+M7</f>
        <v>87.122453222453231</v>
      </c>
      <c r="L31" s="27" t="s">
        <v>83</v>
      </c>
      <c r="M31" s="28"/>
      <c r="Q31" s="3"/>
    </row>
  </sheetData>
  <mergeCells count="115">
    <mergeCell ref="G12:M13"/>
    <mergeCell ref="A6:B10"/>
    <mergeCell ref="A11:A13"/>
    <mergeCell ref="A15:A21"/>
    <mergeCell ref="B15:B21"/>
    <mergeCell ref="B22:B27"/>
    <mergeCell ref="B28:B29"/>
    <mergeCell ref="C15:C20"/>
    <mergeCell ref="C22:C25"/>
    <mergeCell ref="C26:C27"/>
    <mergeCell ref="C28:C29"/>
    <mergeCell ref="B12:F13"/>
    <mergeCell ref="D29:E29"/>
    <mergeCell ref="F29:G29"/>
    <mergeCell ref="H29:I29"/>
    <mergeCell ref="L29:M29"/>
    <mergeCell ref="D23:E23"/>
    <mergeCell ref="F23:G23"/>
    <mergeCell ref="H23:I23"/>
    <mergeCell ref="L23:M23"/>
    <mergeCell ref="D24:E24"/>
    <mergeCell ref="F24:G24"/>
    <mergeCell ref="H24:I24"/>
    <mergeCell ref="D30:E30"/>
    <mergeCell ref="F30:G30"/>
    <mergeCell ref="H30:I30"/>
    <mergeCell ref="L30:M30"/>
    <mergeCell ref="A31:I31"/>
    <mergeCell ref="L31:M31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2:A30"/>
    <mergeCell ref="L24:M24"/>
    <mergeCell ref="D25:E25"/>
    <mergeCell ref="F25:G25"/>
    <mergeCell ref="H25:I25"/>
    <mergeCell ref="L25:M25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</mergeCells>
  <phoneticPr fontId="4" type="noConversion"/>
  <printOptions horizontalCentered="1"/>
  <pageMargins left="0.74791666666666701" right="0.74791666666666701" top="0.98402777777777795" bottom="0.98402777777777795" header="0.51180555555555596" footer="0.511805555555555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2022-05-20T07:08:16Z</cp:lastPrinted>
  <dcterms:created xsi:type="dcterms:W3CDTF">2021-04-08T05:20:00Z</dcterms:created>
  <dcterms:modified xsi:type="dcterms:W3CDTF">2022-06-08T07:49:54Z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2052-11.1.0.10356</vt:lpwstr>
  </property>
</Properties>
</file>